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25" windowHeight="6030" activeTab="5"/>
  </bookViews>
  <sheets>
    <sheet name="entry" sheetId="1" r:id="rId1"/>
    <sheet name="set 1" sheetId="2" r:id="rId2"/>
    <sheet name="set 2" sheetId="3" r:id="rId3"/>
    <sheet name="set 3" sheetId="4" r:id="rId4"/>
    <sheet name="set 4" sheetId="5" r:id="rId5"/>
    <sheet name="set 5" sheetId="6" r:id="rId6"/>
    <sheet name="Totali" sheetId="7" r:id="rId7"/>
  </sheets>
  <definedNames>
    <definedName name="_xlnm.Print_Area" localSheetId="0">'entry'!$A$1:$AG$46</definedName>
    <definedName name="_xlnm.Print_Area" localSheetId="1">'set 1'!$A$1:$AI$87</definedName>
    <definedName name="_xlnm.Print_Area" localSheetId="2">'set 2'!$A$1:$AI$87</definedName>
    <definedName name="_xlnm.Print_Area" localSheetId="3">'set 3'!$A$1:$AI$87</definedName>
    <definedName name="_xlnm.Print_Area" localSheetId="4">'set 4'!$A$1:$AI$87</definedName>
    <definedName name="_xlnm.Print_Area" localSheetId="5">'set 5'!$A$1:$AJ$87</definedName>
    <definedName name="_xlnm.Print_Area" localSheetId="6">'Totali'!$A$1:$AI$87</definedName>
  </definedNames>
  <calcPr fullCalcOnLoad="1"/>
</workbook>
</file>

<file path=xl/sharedStrings.xml><?xml version="1.0" encoding="utf-8"?>
<sst xmlns="http://schemas.openxmlformats.org/spreadsheetml/2006/main" count="889" uniqueCount="46">
  <si>
    <t>Punti</t>
  </si>
  <si>
    <t>fatti</t>
  </si>
  <si>
    <t>subiti</t>
  </si>
  <si>
    <t>AP</t>
  </si>
  <si>
    <t>BP</t>
  </si>
  <si>
    <t>MP</t>
  </si>
  <si>
    <t>Tot</t>
  </si>
  <si>
    <t>EA</t>
  </si>
  <si>
    <t>EM</t>
  </si>
  <si>
    <t>ER</t>
  </si>
  <si>
    <t>ED</t>
  </si>
  <si>
    <t>EP</t>
  </si>
  <si>
    <t>Battuta punto</t>
  </si>
  <si>
    <t>Muro punto</t>
  </si>
  <si>
    <t>Errore attacco</t>
  </si>
  <si>
    <t>Errore muro</t>
  </si>
  <si>
    <t>Errore ricezione</t>
  </si>
  <si>
    <t>Errore difesa</t>
  </si>
  <si>
    <t>Errore a rete</t>
  </si>
  <si>
    <t>Errore Palleggio</t>
  </si>
  <si>
    <t>Attacco punto</t>
  </si>
  <si>
    <t>Tot.</t>
  </si>
  <si>
    <t>%</t>
  </si>
  <si>
    <t>EB</t>
  </si>
  <si>
    <t>Errore in battuta</t>
  </si>
  <si>
    <t>I</t>
  </si>
  <si>
    <t>1°set</t>
  </si>
  <si>
    <t>2°set</t>
  </si>
  <si>
    <t>3°set</t>
  </si>
  <si>
    <t>4°set</t>
  </si>
  <si>
    <t>5°set</t>
  </si>
  <si>
    <t>Totale</t>
  </si>
  <si>
    <t>Errore Battuta</t>
  </si>
  <si>
    <t>TOT.</t>
  </si>
  <si>
    <t>set</t>
  </si>
  <si>
    <t>ott</t>
  </si>
  <si>
    <t>Sq. Ospite</t>
  </si>
  <si>
    <t>Sq. Avversaria</t>
  </si>
  <si>
    <t>ap</t>
  </si>
  <si>
    <t>mp</t>
  </si>
  <si>
    <t>ea</t>
  </si>
  <si>
    <t>bp</t>
  </si>
  <si>
    <t>ep</t>
  </si>
  <si>
    <t>eb</t>
  </si>
  <si>
    <t>Casa</t>
  </si>
  <si>
    <t>Ospiti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</si>
</sst>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* #,##0_);_(* \(#,##0\);_(* &quot;-&quot;_);_(@_)"/>
    <numFmt numFmtId="184" formatCode="_(&quot;€&quot;* #,##0.00_);_(&quot;€&quot;* \(#,##0.00\);_(&quot;€&quot;* &quot;-&quot;??_);_(@_)"/>
    <numFmt numFmtId="185" formatCode="_(* #,##0.00_);_(* \(#,##0.00\);_(* &quot;-&quot;??_);_(@_)"/>
    <numFmt numFmtId="186" formatCode="0.0"/>
    <numFmt numFmtId="187" formatCode="0.0%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48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i/>
      <sz val="12"/>
      <color indexed="10"/>
      <name val="CG Omega"/>
      <family val="2"/>
    </font>
    <font>
      <i/>
      <sz val="12"/>
      <color indexed="48"/>
      <name val="CG Omega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8"/>
      <name val="CG Omega"/>
      <family val="2"/>
    </font>
    <font>
      <sz val="20.25"/>
      <color indexed="8"/>
      <name val="Arial"/>
      <family val="2"/>
    </font>
    <font>
      <sz val="11"/>
      <color indexed="8"/>
      <name val="Arial"/>
      <family val="2"/>
    </font>
    <font>
      <sz val="14.25"/>
      <color indexed="8"/>
      <name val="Microsoft Sans Serif"/>
      <family val="2"/>
    </font>
    <font>
      <sz val="17.75"/>
      <color indexed="8"/>
      <name val="Arial"/>
      <family val="2"/>
    </font>
    <font>
      <sz val="11.25"/>
      <color indexed="8"/>
      <name val="Arial"/>
      <family val="2"/>
    </font>
    <font>
      <b/>
      <i/>
      <sz val="16.25"/>
      <color indexed="8"/>
      <name val="Arial"/>
      <family val="2"/>
    </font>
    <font>
      <sz val="14.25"/>
      <color indexed="8"/>
      <name val="Lucida Br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5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1" fontId="1" fillId="33" borderId="16" xfId="0" applyNumberFormat="1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7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1" fontId="0" fillId="34" borderId="16" xfId="0" applyNumberForma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1" fontId="0" fillId="33" borderId="19" xfId="0" applyNumberFormat="1" applyFill="1" applyBorder="1" applyAlignment="1">
      <alignment horizontal="center"/>
    </xf>
    <xf numFmtId="0" fontId="0" fillId="33" borderId="14" xfId="0" applyFill="1" applyBorder="1" applyAlignment="1">
      <alignment/>
    </xf>
    <xf numFmtId="1" fontId="1" fillId="33" borderId="19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" fontId="0" fillId="33" borderId="14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16" xfId="0" applyFill="1" applyBorder="1" applyAlignment="1" quotePrefix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10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20" xfId="0" applyFont="1" applyBorder="1" applyAlignment="1">
      <alignment/>
    </xf>
    <xf numFmtId="1" fontId="10" fillId="0" borderId="20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8" fillId="38" borderId="0" xfId="0" applyFont="1" applyFill="1" applyAlignment="1">
      <alignment/>
    </xf>
    <xf numFmtId="0" fontId="7" fillId="38" borderId="0" xfId="0" applyFont="1" applyFill="1" applyAlignment="1">
      <alignment horizontal="center"/>
    </xf>
    <xf numFmtId="0" fontId="7" fillId="38" borderId="0" xfId="0" applyFont="1" applyFill="1" applyAlignment="1">
      <alignment/>
    </xf>
    <xf numFmtId="187" fontId="0" fillId="38" borderId="0" xfId="0" applyNumberFormat="1" applyFill="1" applyAlignment="1">
      <alignment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/>
    </xf>
    <xf numFmtId="187" fontId="0" fillId="39" borderId="0" xfId="0" applyNumberFormat="1" applyFill="1" applyAlignment="1">
      <alignment/>
    </xf>
    <xf numFmtId="187" fontId="8" fillId="38" borderId="0" xfId="0" applyNumberFormat="1" applyFont="1" applyFill="1" applyAlignment="1">
      <alignment/>
    </xf>
    <xf numFmtId="187" fontId="8" fillId="39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Casa</a:t>
            </a:r>
          </a:p>
        </c:rich>
      </c:tx>
      <c:layout>
        <c:manualLayout>
          <c:xMode val="factor"/>
          <c:yMode val="factor"/>
          <c:x val="-0.01225"/>
          <c:y val="0.0285"/>
        </c:manualLayout>
      </c:layout>
      <c:spPr>
        <a:noFill/>
        <a:ln>
          <a:noFill/>
        </a:ln>
      </c:spPr>
    </c:title>
    <c:view3D>
      <c:rotX val="29"/>
      <c:hPercent val="251"/>
      <c:rotY val="36"/>
      <c:depthPercent val="100"/>
      <c:rAngAx val="1"/>
    </c:view3D>
    <c:plotArea>
      <c:layout>
        <c:manualLayout>
          <c:xMode val="edge"/>
          <c:yMode val="edge"/>
          <c:x val="0.116"/>
          <c:y val="0.155"/>
          <c:w val="0.883"/>
          <c:h val="0.81875"/>
        </c:manualLayout>
      </c:layout>
      <c:bar3DChart>
        <c:barDir val="bar"/>
        <c:grouping val="clustered"/>
        <c:varyColors val="0"/>
        <c:ser>
          <c:idx val="0"/>
          <c:order val="0"/>
          <c:tx>
            <c:v>AP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1'!$AF$5</c:f>
              <c:numCache/>
            </c:numRef>
          </c:val>
          <c:shape val="box"/>
        </c:ser>
        <c:ser>
          <c:idx val="1"/>
          <c:order val="1"/>
          <c:tx>
            <c:v>BP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1'!$AF$6</c:f>
              <c:numCache/>
            </c:numRef>
          </c:val>
          <c:shape val="box"/>
        </c:ser>
        <c:ser>
          <c:idx val="2"/>
          <c:order val="2"/>
          <c:tx>
            <c:v>MP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1'!$AF$7</c:f>
              <c:numCache/>
            </c:numRef>
          </c:val>
          <c:shape val="box"/>
        </c:ser>
        <c:ser>
          <c:idx val="3"/>
          <c:order val="3"/>
          <c:tx>
            <c:v>EA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1'!$AF$8</c:f>
              <c:numCache/>
            </c:numRef>
          </c:val>
          <c:shape val="box"/>
        </c:ser>
        <c:ser>
          <c:idx val="4"/>
          <c:order val="4"/>
          <c:tx>
            <c:v>EM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1'!$AF$9</c:f>
              <c:numCache/>
            </c:numRef>
          </c:val>
          <c:shape val="box"/>
        </c:ser>
        <c:ser>
          <c:idx val="5"/>
          <c:order val="5"/>
          <c:tx>
            <c:v>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1'!$AF$10</c:f>
              <c:numCache/>
            </c:numRef>
          </c:val>
          <c:shape val="box"/>
        </c:ser>
        <c:ser>
          <c:idx val="6"/>
          <c:order val="6"/>
          <c:tx>
            <c:v>ED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1'!$AF$11</c:f>
              <c:numCache/>
            </c:numRef>
          </c:val>
          <c:shape val="box"/>
        </c:ser>
        <c:ser>
          <c:idx val="7"/>
          <c:order val="7"/>
          <c:tx>
            <c:strRef>
              <c:f>'set 1'!$A$41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1'!$AF$12</c:f>
              <c:numCache/>
            </c:numRef>
          </c:val>
          <c:shape val="box"/>
        </c:ser>
        <c:ser>
          <c:idx val="8"/>
          <c:order val="8"/>
          <c:tx>
            <c:v>EP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1'!$AF$13</c:f>
              <c:numCache/>
            </c:numRef>
          </c:val>
          <c:shape val="box"/>
        </c:ser>
        <c:ser>
          <c:idx val="9"/>
          <c:order val="9"/>
          <c:tx>
            <c:strRef>
              <c:f>'set 1'!$A$54</c:f>
              <c:strCache>
                <c:ptCount val="1"/>
                <c:pt idx="0">
                  <c:v>EB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1'!$C$54</c:f>
              <c:numCache/>
            </c:numRef>
          </c:val>
          <c:shape val="box"/>
        </c:ser>
        <c:shape val="box"/>
        <c:axId val="53827858"/>
        <c:axId val="14688675"/>
      </c:bar3DChart>
      <c:catAx>
        <c:axId val="53827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688675"/>
        <c:crosses val="autoZero"/>
        <c:auto val="1"/>
        <c:lblOffset val="100"/>
        <c:tickLblSkip val="1"/>
        <c:noMultiLvlLbl val="0"/>
      </c:catAx>
      <c:valAx>
        <c:axId val="14688675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2785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231"/>
          <c:w val="0.0805"/>
          <c:h val="0.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entry!$U$4</c:f>
        </c:strRef>
      </c:tx>
      <c:layout>
        <c:manualLayout>
          <c:xMode val="factor"/>
          <c:yMode val="factor"/>
          <c:x val="-0.06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42"/>
      <c:hPercent val="278"/>
      <c:rotY val="44"/>
      <c:depthPercent val="100"/>
      <c:rAngAx val="1"/>
    </c:view3D>
    <c:plotArea>
      <c:layout>
        <c:manualLayout>
          <c:xMode val="edge"/>
          <c:yMode val="edge"/>
          <c:x val="0.0965"/>
          <c:y val="0.115"/>
          <c:w val="0.9035"/>
          <c:h val="0.77225"/>
        </c:manualLayout>
      </c:layout>
      <c:bar3DChart>
        <c:barDir val="bar"/>
        <c:grouping val="clustered"/>
        <c:varyColors val="0"/>
        <c:ser>
          <c:idx val="0"/>
          <c:order val="0"/>
          <c:tx>
            <c:v>AP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5'!$AF$19</c:f>
              <c:numCache/>
            </c:numRef>
          </c:val>
          <c:shape val="box"/>
        </c:ser>
        <c:ser>
          <c:idx val="1"/>
          <c:order val="1"/>
          <c:tx>
            <c:v>BP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5'!$AF$20</c:f>
              <c:numCache/>
            </c:numRef>
          </c:val>
          <c:shape val="box"/>
        </c:ser>
        <c:ser>
          <c:idx val="2"/>
          <c:order val="2"/>
          <c:tx>
            <c:v>MP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5'!$AF$21</c:f>
              <c:numCache/>
            </c:numRef>
          </c:val>
          <c:shape val="box"/>
        </c:ser>
        <c:ser>
          <c:idx val="3"/>
          <c:order val="3"/>
          <c:tx>
            <c:v>EA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5'!$AF$22</c:f>
              <c:numCache/>
            </c:numRef>
          </c:val>
          <c:shape val="box"/>
        </c:ser>
        <c:ser>
          <c:idx val="4"/>
          <c:order val="4"/>
          <c:tx>
            <c:v>EM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5'!$AF$23</c:f>
              <c:numCache/>
            </c:numRef>
          </c:val>
          <c:shape val="box"/>
        </c:ser>
        <c:ser>
          <c:idx val="5"/>
          <c:order val="5"/>
          <c:tx>
            <c:v>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5'!$AF$24</c:f>
              <c:numCache/>
            </c:numRef>
          </c:val>
          <c:shape val="box"/>
        </c:ser>
        <c:ser>
          <c:idx val="6"/>
          <c:order val="6"/>
          <c:tx>
            <c:v>ED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5'!$AF$25</c:f>
              <c:numCache/>
            </c:numRef>
          </c:val>
          <c:shape val="box"/>
        </c:ser>
        <c:ser>
          <c:idx val="7"/>
          <c:order val="7"/>
          <c:tx>
            <c:v>I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5'!$AF$26</c:f>
              <c:numCache/>
            </c:numRef>
          </c:val>
          <c:shape val="box"/>
        </c:ser>
        <c:ser>
          <c:idx val="8"/>
          <c:order val="8"/>
          <c:tx>
            <c:v>EP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5'!$AF$27</c:f>
              <c:numCache/>
            </c:numRef>
          </c:val>
          <c:shape val="box"/>
        </c:ser>
        <c:ser>
          <c:idx val="9"/>
          <c:order val="9"/>
          <c:tx>
            <c:strRef>
              <c:f>'set 5'!$A$84</c:f>
              <c:strCache>
                <c:ptCount val="1"/>
                <c:pt idx="0">
                  <c:v>EB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5'!$C$84</c:f>
              <c:numCache/>
            </c:numRef>
          </c:val>
          <c:shape val="box"/>
        </c:ser>
        <c:shape val="box"/>
        <c:axId val="1432716"/>
        <c:axId val="12894445"/>
      </c:bar3DChart>
      <c:catAx>
        <c:axId val="1432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894445"/>
        <c:crosses val="autoZero"/>
        <c:auto val="1"/>
        <c:lblOffset val="100"/>
        <c:tickLblSkip val="1"/>
        <c:noMultiLvlLbl val="0"/>
      </c:catAx>
      <c:valAx>
        <c:axId val="12894445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2716"/>
        <c:crossesAt val="1"/>
        <c:crossBetween val="between"/>
        <c:dispUnits/>
        <c:majorUnit val="1"/>
        <c:minorUnit val="0.06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"/>
          <c:y val="0.2015"/>
          <c:w val="0.0825"/>
          <c:h val="0.5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9"/>
      <c:hPercent val="251"/>
      <c:rotY val="36"/>
      <c:depthPercent val="100"/>
      <c:rAngAx val="1"/>
    </c:view3D>
    <c:plotArea>
      <c:layout>
        <c:manualLayout>
          <c:xMode val="edge"/>
          <c:yMode val="edge"/>
          <c:x val="0.116"/>
          <c:y val="0.15625"/>
          <c:w val="0.883"/>
          <c:h val="0.817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Totali!$C$34</c:f>
              <c:strCache>
                <c:ptCount val="1"/>
                <c:pt idx="0">
                  <c:v>Attacco punto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Totali!$C$45</c:f>
              <c:numCache/>
            </c:numRef>
          </c:val>
          <c:shape val="box"/>
        </c:ser>
        <c:ser>
          <c:idx val="1"/>
          <c:order val="1"/>
          <c:tx>
            <c:strRef>
              <c:f>Totali!$C$35</c:f>
              <c:strCache>
                <c:ptCount val="1"/>
                <c:pt idx="0">
                  <c:v>Battuta punto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Totali!$C$36</c:f>
              <c:numCache/>
            </c:numRef>
          </c:val>
          <c:shape val="box"/>
        </c:ser>
        <c:ser>
          <c:idx val="2"/>
          <c:order val="2"/>
          <c:tx>
            <c:strRef>
              <c:f>Totali!$C$36</c:f>
              <c:strCache>
                <c:ptCount val="1"/>
                <c:pt idx="0">
                  <c:v>Muro punto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Totali!$C$47</c:f>
              <c:numCache/>
            </c:numRef>
          </c:val>
          <c:shape val="box"/>
        </c:ser>
        <c:ser>
          <c:idx val="3"/>
          <c:order val="3"/>
          <c:tx>
            <c:v>EA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Totali!$C$48</c:f>
              <c:numCache/>
            </c:numRef>
          </c:val>
          <c:shape val="box"/>
        </c:ser>
        <c:ser>
          <c:idx val="4"/>
          <c:order val="4"/>
          <c:tx>
            <c:v>EM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Totali!$C$49</c:f>
              <c:numCache/>
            </c:numRef>
          </c:val>
          <c:shape val="box"/>
        </c:ser>
        <c:ser>
          <c:idx val="5"/>
          <c:order val="5"/>
          <c:tx>
            <c:v>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Totali!$C$50</c:f>
              <c:numCache/>
            </c:numRef>
          </c:val>
          <c:shape val="box"/>
        </c:ser>
        <c:ser>
          <c:idx val="6"/>
          <c:order val="6"/>
          <c:tx>
            <c:v>ED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Totali!$C$51</c:f>
              <c:numCache/>
            </c:numRef>
          </c:val>
          <c:shape val="box"/>
        </c:ser>
        <c:ser>
          <c:idx val="7"/>
          <c:order val="7"/>
          <c:tx>
            <c:strRef>
              <c:f>Totali!$A$41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Totali!$C$52</c:f>
              <c:numCache/>
            </c:numRef>
          </c:val>
          <c:shape val="box"/>
        </c:ser>
        <c:ser>
          <c:idx val="8"/>
          <c:order val="8"/>
          <c:tx>
            <c:v>EP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Totali!$C$53</c:f>
              <c:numCache/>
            </c:numRef>
          </c:val>
          <c:shape val="box"/>
        </c:ser>
        <c:ser>
          <c:idx val="9"/>
          <c:order val="9"/>
          <c:tx>
            <c:strRef>
              <c:f>Totali!$A$54</c:f>
              <c:strCache>
                <c:ptCount val="1"/>
                <c:pt idx="0">
                  <c:v>EB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Totali!$C$54</c:f>
              <c:numCache/>
            </c:numRef>
          </c:val>
          <c:shape val="box"/>
        </c:ser>
        <c:shape val="box"/>
        <c:axId val="48941142"/>
        <c:axId val="37817095"/>
      </c:bar3DChart>
      <c:catAx>
        <c:axId val="48941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41142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"/>
          <c:y val="0.23325"/>
          <c:w val="0.18475"/>
          <c:h val="0.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entry!$U$4</c:f>
        </c:strRef>
      </c:tx>
      <c:layout>
        <c:manualLayout>
          <c:xMode val="factor"/>
          <c:yMode val="factor"/>
          <c:x val="-0.06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42"/>
      <c:hPercent val="277"/>
      <c:rotY val="44"/>
      <c:depthPercent val="100"/>
      <c:rAngAx val="1"/>
    </c:view3D>
    <c:plotArea>
      <c:layout>
        <c:manualLayout>
          <c:xMode val="edge"/>
          <c:yMode val="edge"/>
          <c:x val="0.0975"/>
          <c:y val="0.1145"/>
          <c:w val="0.9025"/>
          <c:h val="0.77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Totali!$C$64</c:f>
              <c:strCache>
                <c:ptCount val="1"/>
                <c:pt idx="0">
                  <c:v>Attacco punto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Totali!$C$75</c:f>
              <c:numCache/>
            </c:numRef>
          </c:val>
          <c:shape val="box"/>
        </c:ser>
        <c:ser>
          <c:idx val="1"/>
          <c:order val="1"/>
          <c:tx>
            <c:strRef>
              <c:f>Totali!$C$65</c:f>
              <c:strCache>
                <c:ptCount val="1"/>
                <c:pt idx="0">
                  <c:v>Battuta punto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Totali!$C$76</c:f>
              <c:numCache/>
            </c:numRef>
          </c:val>
          <c:shape val="box"/>
        </c:ser>
        <c:ser>
          <c:idx val="2"/>
          <c:order val="2"/>
          <c:tx>
            <c:strRef>
              <c:f>Totali!$C$66</c:f>
              <c:strCache>
                <c:ptCount val="1"/>
                <c:pt idx="0">
                  <c:v>Muro punto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Totali!$C$77</c:f>
              <c:numCache/>
            </c:numRef>
          </c:val>
          <c:shape val="box"/>
        </c:ser>
        <c:ser>
          <c:idx val="3"/>
          <c:order val="3"/>
          <c:tx>
            <c:v>EA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Totali!$C$78</c:f>
              <c:numCache/>
            </c:numRef>
          </c:val>
          <c:shape val="box"/>
        </c:ser>
        <c:ser>
          <c:idx val="4"/>
          <c:order val="4"/>
          <c:tx>
            <c:v>EM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Totali!$C$79</c:f>
              <c:numCache/>
            </c:numRef>
          </c:val>
          <c:shape val="box"/>
        </c:ser>
        <c:ser>
          <c:idx val="5"/>
          <c:order val="5"/>
          <c:tx>
            <c:v>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Totali!$C$80</c:f>
              <c:numCache/>
            </c:numRef>
          </c:val>
          <c:shape val="box"/>
        </c:ser>
        <c:ser>
          <c:idx val="6"/>
          <c:order val="6"/>
          <c:tx>
            <c:v>ED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Totali!$C$81</c:f>
              <c:numCache/>
            </c:numRef>
          </c:val>
          <c:shape val="box"/>
        </c:ser>
        <c:ser>
          <c:idx val="7"/>
          <c:order val="7"/>
          <c:tx>
            <c:v>I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Totali!$C$82</c:f>
              <c:numCache/>
            </c:numRef>
          </c:val>
          <c:shape val="box"/>
        </c:ser>
        <c:ser>
          <c:idx val="8"/>
          <c:order val="8"/>
          <c:tx>
            <c:v>EP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Totali!$C$83</c:f>
              <c:numCache/>
            </c:numRef>
          </c:val>
          <c:shape val="box"/>
        </c:ser>
        <c:ser>
          <c:idx val="9"/>
          <c:order val="9"/>
          <c:tx>
            <c:strRef>
              <c:f>Totali!$A$84</c:f>
              <c:strCache>
                <c:ptCount val="1"/>
                <c:pt idx="0">
                  <c:v>EB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Totali!$C$84</c:f>
              <c:numCache/>
            </c:numRef>
          </c:val>
          <c:shape val="box"/>
        </c:ser>
        <c:shape val="box"/>
        <c:axId val="4809536"/>
        <c:axId val="43285825"/>
      </c:bar3DChart>
      <c:catAx>
        <c:axId val="48095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9536"/>
        <c:crossesAt val="1"/>
        <c:crossBetween val="between"/>
        <c:dispUnits/>
        <c:majorUnit val="1"/>
        <c:minorUnit val="0.06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"/>
          <c:y val="0.2015"/>
          <c:w val="0.1835"/>
          <c:h val="0.5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entry!$U$4</c:f>
        </c:strRef>
      </c:tx>
      <c:layout>
        <c:manualLayout>
          <c:xMode val="factor"/>
          <c:yMode val="factor"/>
          <c:x val="-0.06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42"/>
      <c:hPercent val="277"/>
      <c:rotY val="44"/>
      <c:depthPercent val="100"/>
      <c:rAngAx val="1"/>
    </c:view3D>
    <c:plotArea>
      <c:layout>
        <c:manualLayout>
          <c:xMode val="edge"/>
          <c:yMode val="edge"/>
          <c:x val="0.0965"/>
          <c:y val="0.112"/>
          <c:w val="0.9035"/>
          <c:h val="0.77525"/>
        </c:manualLayout>
      </c:layout>
      <c:bar3DChart>
        <c:barDir val="bar"/>
        <c:grouping val="clustered"/>
        <c:varyColors val="0"/>
        <c:ser>
          <c:idx val="0"/>
          <c:order val="0"/>
          <c:tx>
            <c:v>AP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1'!$AF$19</c:f>
              <c:numCache/>
            </c:numRef>
          </c:val>
          <c:shape val="box"/>
        </c:ser>
        <c:ser>
          <c:idx val="1"/>
          <c:order val="1"/>
          <c:tx>
            <c:v>BP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1'!$AF$20</c:f>
              <c:numCache/>
            </c:numRef>
          </c:val>
          <c:shape val="box"/>
        </c:ser>
        <c:ser>
          <c:idx val="2"/>
          <c:order val="2"/>
          <c:tx>
            <c:v>MP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1'!$AF$21</c:f>
              <c:numCache/>
            </c:numRef>
          </c:val>
          <c:shape val="box"/>
        </c:ser>
        <c:ser>
          <c:idx val="3"/>
          <c:order val="3"/>
          <c:tx>
            <c:v>EA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1'!$AF$22</c:f>
              <c:numCache/>
            </c:numRef>
          </c:val>
          <c:shape val="box"/>
        </c:ser>
        <c:ser>
          <c:idx val="4"/>
          <c:order val="4"/>
          <c:tx>
            <c:v>EM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1'!$AF$23</c:f>
              <c:numCache/>
            </c:numRef>
          </c:val>
          <c:shape val="box"/>
        </c:ser>
        <c:ser>
          <c:idx val="5"/>
          <c:order val="5"/>
          <c:tx>
            <c:v>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1'!$AF$24</c:f>
              <c:numCache/>
            </c:numRef>
          </c:val>
          <c:shape val="box"/>
        </c:ser>
        <c:ser>
          <c:idx val="6"/>
          <c:order val="6"/>
          <c:tx>
            <c:v>ED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1'!$AF$25</c:f>
              <c:numCache/>
            </c:numRef>
          </c:val>
          <c:shape val="box"/>
        </c:ser>
        <c:ser>
          <c:idx val="7"/>
          <c:order val="7"/>
          <c:tx>
            <c:v>I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1'!$AF$26</c:f>
              <c:numCache/>
            </c:numRef>
          </c:val>
          <c:shape val="box"/>
        </c:ser>
        <c:ser>
          <c:idx val="8"/>
          <c:order val="8"/>
          <c:tx>
            <c:v>EP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1'!$AF$27</c:f>
              <c:numCache/>
            </c:numRef>
          </c:val>
          <c:shape val="box"/>
        </c:ser>
        <c:ser>
          <c:idx val="9"/>
          <c:order val="9"/>
          <c:tx>
            <c:strRef>
              <c:f>'set 1'!$A$84</c:f>
              <c:strCache>
                <c:ptCount val="1"/>
                <c:pt idx="0">
                  <c:v>EB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1'!$C$84</c:f>
              <c:numCache/>
            </c:numRef>
          </c:val>
          <c:shape val="box"/>
        </c:ser>
        <c:shape val="box"/>
        <c:axId val="65089212"/>
        <c:axId val="48931997"/>
      </c:bar3DChart>
      <c:catAx>
        <c:axId val="65089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931997"/>
        <c:crosses val="autoZero"/>
        <c:auto val="1"/>
        <c:lblOffset val="100"/>
        <c:tickLblSkip val="1"/>
        <c:noMultiLvlLbl val="0"/>
      </c:catAx>
      <c:valAx>
        <c:axId val="48931997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9212"/>
        <c:crossesAt val="1"/>
        <c:crossBetween val="between"/>
        <c:dispUnits/>
        <c:majorUnit val="1"/>
        <c:minorUnit val="0.06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"/>
          <c:y val="0.204"/>
          <c:w val="0.0825"/>
          <c:h val="0.5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casa</a:t>
            </a:r>
          </a:p>
        </c:rich>
      </c:tx>
      <c:layout>
        <c:manualLayout>
          <c:xMode val="factor"/>
          <c:yMode val="factor"/>
          <c:x val="-0.01425"/>
          <c:y val="0.0285"/>
        </c:manualLayout>
      </c:layout>
      <c:spPr>
        <a:noFill/>
        <a:ln w="3175">
          <a:noFill/>
        </a:ln>
      </c:spPr>
    </c:title>
    <c:view3D>
      <c:rotX val="29"/>
      <c:hPercent val="251"/>
      <c:rotY val="36"/>
      <c:depthPercent val="100"/>
      <c:rAngAx val="1"/>
    </c:view3D>
    <c:plotArea>
      <c:layout>
        <c:manualLayout>
          <c:xMode val="edge"/>
          <c:yMode val="edge"/>
          <c:x val="0.116"/>
          <c:y val="0.155"/>
          <c:w val="0.883"/>
          <c:h val="0.81875"/>
        </c:manualLayout>
      </c:layout>
      <c:bar3DChart>
        <c:barDir val="bar"/>
        <c:grouping val="clustered"/>
        <c:varyColors val="0"/>
        <c:ser>
          <c:idx val="0"/>
          <c:order val="0"/>
          <c:tx>
            <c:v>AP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2'!$AF$5</c:f>
              <c:numCache/>
            </c:numRef>
          </c:val>
          <c:shape val="box"/>
        </c:ser>
        <c:ser>
          <c:idx val="1"/>
          <c:order val="1"/>
          <c:tx>
            <c:v>BP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2'!$AF$6</c:f>
              <c:numCache/>
            </c:numRef>
          </c:val>
          <c:shape val="box"/>
        </c:ser>
        <c:ser>
          <c:idx val="2"/>
          <c:order val="2"/>
          <c:tx>
            <c:v>MP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2'!$AF$7</c:f>
              <c:numCache/>
            </c:numRef>
          </c:val>
          <c:shape val="box"/>
        </c:ser>
        <c:ser>
          <c:idx val="3"/>
          <c:order val="3"/>
          <c:tx>
            <c:v>EA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2'!$AF$8</c:f>
              <c:numCache/>
            </c:numRef>
          </c:val>
          <c:shape val="box"/>
        </c:ser>
        <c:ser>
          <c:idx val="4"/>
          <c:order val="4"/>
          <c:tx>
            <c:v>EM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2'!$AF$9</c:f>
              <c:numCache/>
            </c:numRef>
          </c:val>
          <c:shape val="box"/>
        </c:ser>
        <c:ser>
          <c:idx val="5"/>
          <c:order val="5"/>
          <c:tx>
            <c:v>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2'!$AF$10</c:f>
              <c:numCache/>
            </c:numRef>
          </c:val>
          <c:shape val="box"/>
        </c:ser>
        <c:ser>
          <c:idx val="6"/>
          <c:order val="6"/>
          <c:tx>
            <c:v>ED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2'!$AF$11</c:f>
              <c:numCache/>
            </c:numRef>
          </c:val>
          <c:shape val="box"/>
        </c:ser>
        <c:ser>
          <c:idx val="7"/>
          <c:order val="7"/>
          <c:tx>
            <c:strRef>
              <c:f>'set 2'!$A$41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2'!$AF$12</c:f>
              <c:numCache/>
            </c:numRef>
          </c:val>
          <c:shape val="box"/>
        </c:ser>
        <c:ser>
          <c:idx val="8"/>
          <c:order val="8"/>
          <c:tx>
            <c:v>EP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2'!$AF$13</c:f>
              <c:numCache/>
            </c:numRef>
          </c:val>
          <c:shape val="box"/>
        </c:ser>
        <c:ser>
          <c:idx val="9"/>
          <c:order val="9"/>
          <c:tx>
            <c:strRef>
              <c:f>'set 2'!$A$54</c:f>
              <c:strCache>
                <c:ptCount val="1"/>
                <c:pt idx="0">
                  <c:v>EB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2'!$C$54</c:f>
              <c:numCache/>
            </c:numRef>
          </c:val>
          <c:shape val="box"/>
        </c:ser>
        <c:shape val="box"/>
        <c:axId val="37734790"/>
        <c:axId val="4068791"/>
      </c:bar3DChart>
      <c:catAx>
        <c:axId val="37734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68791"/>
        <c:crosses val="autoZero"/>
        <c:auto val="1"/>
        <c:lblOffset val="100"/>
        <c:tickLblSkip val="1"/>
        <c:noMultiLvlLbl val="0"/>
      </c:catAx>
      <c:valAx>
        <c:axId val="4068791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479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231"/>
          <c:w val="0.0805"/>
          <c:h val="0.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entry!$U$4</c:f>
        </c:strRef>
      </c:tx>
      <c:layout>
        <c:manualLayout>
          <c:xMode val="factor"/>
          <c:yMode val="factor"/>
          <c:x val="-0.06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42"/>
      <c:hPercent val="277"/>
      <c:rotY val="44"/>
      <c:depthPercent val="100"/>
      <c:rAngAx val="1"/>
    </c:view3D>
    <c:plotArea>
      <c:layout>
        <c:manualLayout>
          <c:xMode val="edge"/>
          <c:yMode val="edge"/>
          <c:x val="0.0965"/>
          <c:y val="0.112"/>
          <c:w val="0.9035"/>
          <c:h val="0.77525"/>
        </c:manualLayout>
      </c:layout>
      <c:bar3DChart>
        <c:barDir val="bar"/>
        <c:grouping val="clustered"/>
        <c:varyColors val="0"/>
        <c:ser>
          <c:idx val="0"/>
          <c:order val="0"/>
          <c:tx>
            <c:v>AP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2'!$AF$19</c:f>
              <c:numCache/>
            </c:numRef>
          </c:val>
          <c:shape val="box"/>
        </c:ser>
        <c:ser>
          <c:idx val="1"/>
          <c:order val="1"/>
          <c:tx>
            <c:v>BP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2'!$AF$20</c:f>
              <c:numCache/>
            </c:numRef>
          </c:val>
          <c:shape val="box"/>
        </c:ser>
        <c:ser>
          <c:idx val="2"/>
          <c:order val="2"/>
          <c:tx>
            <c:v>MP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2'!$AF$21</c:f>
              <c:numCache/>
            </c:numRef>
          </c:val>
          <c:shape val="box"/>
        </c:ser>
        <c:ser>
          <c:idx val="3"/>
          <c:order val="3"/>
          <c:tx>
            <c:v>EA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2'!$AF$22</c:f>
              <c:numCache/>
            </c:numRef>
          </c:val>
          <c:shape val="box"/>
        </c:ser>
        <c:ser>
          <c:idx val="4"/>
          <c:order val="4"/>
          <c:tx>
            <c:v>EM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2'!$AF$23</c:f>
              <c:numCache/>
            </c:numRef>
          </c:val>
          <c:shape val="box"/>
        </c:ser>
        <c:ser>
          <c:idx val="5"/>
          <c:order val="5"/>
          <c:tx>
            <c:v>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2'!$AF$24</c:f>
              <c:numCache/>
            </c:numRef>
          </c:val>
          <c:shape val="box"/>
        </c:ser>
        <c:ser>
          <c:idx val="6"/>
          <c:order val="6"/>
          <c:tx>
            <c:v>ED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2'!$AF$25</c:f>
              <c:numCache/>
            </c:numRef>
          </c:val>
          <c:shape val="box"/>
        </c:ser>
        <c:ser>
          <c:idx val="7"/>
          <c:order val="7"/>
          <c:tx>
            <c:v>I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2'!$AF$26</c:f>
              <c:numCache/>
            </c:numRef>
          </c:val>
          <c:shape val="box"/>
        </c:ser>
        <c:ser>
          <c:idx val="8"/>
          <c:order val="8"/>
          <c:tx>
            <c:v>EP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2'!$AF$27</c:f>
              <c:numCache/>
            </c:numRef>
          </c:val>
          <c:shape val="box"/>
        </c:ser>
        <c:ser>
          <c:idx val="9"/>
          <c:order val="9"/>
          <c:tx>
            <c:strRef>
              <c:f>'set 2'!$A$84</c:f>
              <c:strCache>
                <c:ptCount val="1"/>
                <c:pt idx="0">
                  <c:v>EB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2'!$C$84</c:f>
              <c:numCache/>
            </c:numRef>
          </c:val>
          <c:shape val="box"/>
        </c:ser>
        <c:shape val="box"/>
        <c:axId val="36619120"/>
        <c:axId val="61136625"/>
      </c:bar3DChart>
      <c:catAx>
        <c:axId val="366191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136625"/>
        <c:crosses val="autoZero"/>
        <c:auto val="1"/>
        <c:lblOffset val="100"/>
        <c:tickLblSkip val="1"/>
        <c:noMultiLvlLbl val="0"/>
      </c:catAx>
      <c:valAx>
        <c:axId val="61136625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19120"/>
        <c:crossesAt val="1"/>
        <c:crossBetween val="between"/>
        <c:dispUnits/>
        <c:majorUnit val="1"/>
        <c:minorUnit val="0.06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"/>
          <c:y val="0.204"/>
          <c:w val="0.0825"/>
          <c:h val="0.5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Penati Magenta</a:t>
            </a:r>
          </a:p>
        </c:rich>
      </c:tx>
      <c:layout>
        <c:manualLayout>
          <c:xMode val="factor"/>
          <c:yMode val="factor"/>
          <c:x val="0.03875"/>
          <c:y val="0.0285"/>
        </c:manualLayout>
      </c:layout>
      <c:spPr>
        <a:noFill/>
        <a:ln>
          <a:noFill/>
        </a:ln>
      </c:spPr>
    </c:title>
    <c:view3D>
      <c:rotX val="29"/>
      <c:hPercent val="251"/>
      <c:rotY val="36"/>
      <c:depthPercent val="100"/>
      <c:rAngAx val="1"/>
    </c:view3D>
    <c:plotArea>
      <c:layout>
        <c:manualLayout>
          <c:xMode val="edge"/>
          <c:yMode val="edge"/>
          <c:x val="0.116"/>
          <c:y val="0.155"/>
          <c:w val="0.883"/>
          <c:h val="0.81875"/>
        </c:manualLayout>
      </c:layout>
      <c:bar3DChart>
        <c:barDir val="bar"/>
        <c:grouping val="clustered"/>
        <c:varyColors val="0"/>
        <c:ser>
          <c:idx val="0"/>
          <c:order val="0"/>
          <c:tx>
            <c:v>AP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3'!$AF$5</c:f>
              <c:numCache/>
            </c:numRef>
          </c:val>
          <c:shape val="box"/>
        </c:ser>
        <c:ser>
          <c:idx val="1"/>
          <c:order val="1"/>
          <c:tx>
            <c:v>BP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3'!$AF$6</c:f>
              <c:numCache/>
            </c:numRef>
          </c:val>
          <c:shape val="box"/>
        </c:ser>
        <c:ser>
          <c:idx val="2"/>
          <c:order val="2"/>
          <c:tx>
            <c:v>MP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3'!$AF$7</c:f>
              <c:numCache/>
            </c:numRef>
          </c:val>
          <c:shape val="box"/>
        </c:ser>
        <c:ser>
          <c:idx val="3"/>
          <c:order val="3"/>
          <c:tx>
            <c:v>EA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3'!$AF$8</c:f>
              <c:numCache/>
            </c:numRef>
          </c:val>
          <c:shape val="box"/>
        </c:ser>
        <c:ser>
          <c:idx val="4"/>
          <c:order val="4"/>
          <c:tx>
            <c:v>EM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3'!$AF$9</c:f>
              <c:numCache/>
            </c:numRef>
          </c:val>
          <c:shape val="box"/>
        </c:ser>
        <c:ser>
          <c:idx val="5"/>
          <c:order val="5"/>
          <c:tx>
            <c:v>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3'!$AF$10</c:f>
              <c:numCache/>
            </c:numRef>
          </c:val>
          <c:shape val="box"/>
        </c:ser>
        <c:ser>
          <c:idx val="6"/>
          <c:order val="6"/>
          <c:tx>
            <c:v>ED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3'!$AF$11</c:f>
              <c:numCache/>
            </c:numRef>
          </c:val>
          <c:shape val="box"/>
        </c:ser>
        <c:ser>
          <c:idx val="7"/>
          <c:order val="7"/>
          <c:tx>
            <c:strRef>
              <c:f>'set 3'!$A$41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3'!$AF$12</c:f>
              <c:numCache/>
            </c:numRef>
          </c:val>
          <c:shape val="box"/>
        </c:ser>
        <c:ser>
          <c:idx val="8"/>
          <c:order val="8"/>
          <c:tx>
            <c:v>EP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3'!$AF$13</c:f>
              <c:numCache/>
            </c:numRef>
          </c:val>
          <c:shape val="box"/>
        </c:ser>
        <c:ser>
          <c:idx val="9"/>
          <c:order val="9"/>
          <c:tx>
            <c:strRef>
              <c:f>'set 3'!$A$54</c:f>
              <c:strCache>
                <c:ptCount val="1"/>
                <c:pt idx="0">
                  <c:v>EB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3'!$C$54</c:f>
              <c:numCache/>
            </c:numRef>
          </c:val>
          <c:shape val="box"/>
        </c:ser>
        <c:shape val="box"/>
        <c:axId val="13358714"/>
        <c:axId val="53119563"/>
      </c:bar3DChart>
      <c:catAx>
        <c:axId val="1335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119563"/>
        <c:crosses val="autoZero"/>
        <c:auto val="1"/>
        <c:lblOffset val="100"/>
        <c:tickLblSkip val="1"/>
        <c:noMultiLvlLbl val="0"/>
      </c:catAx>
      <c:valAx>
        <c:axId val="53119563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871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231"/>
          <c:w val="0.0805"/>
          <c:h val="0.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entry!$U$4</c:f>
        </c:strRef>
      </c:tx>
      <c:layout>
        <c:manualLayout>
          <c:xMode val="factor"/>
          <c:yMode val="factor"/>
          <c:x val="-0.06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42"/>
      <c:hPercent val="288"/>
      <c:rotY val="44"/>
      <c:depthPercent val="100"/>
      <c:rAngAx val="1"/>
    </c:view3D>
    <c:plotArea>
      <c:layout>
        <c:manualLayout>
          <c:xMode val="edge"/>
          <c:yMode val="edge"/>
          <c:x val="0.0995"/>
          <c:y val="0.13925"/>
          <c:w val="0.9005"/>
          <c:h val="0.74375"/>
        </c:manualLayout>
      </c:layout>
      <c:bar3DChart>
        <c:barDir val="bar"/>
        <c:grouping val="clustered"/>
        <c:varyColors val="0"/>
        <c:ser>
          <c:idx val="0"/>
          <c:order val="0"/>
          <c:tx>
            <c:v>AP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3'!$AF$19</c:f>
              <c:numCache/>
            </c:numRef>
          </c:val>
          <c:shape val="box"/>
        </c:ser>
        <c:ser>
          <c:idx val="1"/>
          <c:order val="1"/>
          <c:tx>
            <c:v>BP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3'!$AF$20</c:f>
              <c:numCache/>
            </c:numRef>
          </c:val>
          <c:shape val="box"/>
        </c:ser>
        <c:ser>
          <c:idx val="2"/>
          <c:order val="2"/>
          <c:tx>
            <c:v>MP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3'!$AF$21</c:f>
              <c:numCache/>
            </c:numRef>
          </c:val>
          <c:shape val="box"/>
        </c:ser>
        <c:ser>
          <c:idx val="3"/>
          <c:order val="3"/>
          <c:tx>
            <c:v>EA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3'!$AF$22</c:f>
              <c:numCache/>
            </c:numRef>
          </c:val>
          <c:shape val="box"/>
        </c:ser>
        <c:ser>
          <c:idx val="4"/>
          <c:order val="4"/>
          <c:tx>
            <c:v>EM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3'!$AF$23</c:f>
              <c:numCache/>
            </c:numRef>
          </c:val>
          <c:shape val="box"/>
        </c:ser>
        <c:ser>
          <c:idx val="5"/>
          <c:order val="5"/>
          <c:tx>
            <c:v>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3'!$AF$24</c:f>
              <c:numCache/>
            </c:numRef>
          </c:val>
          <c:shape val="box"/>
        </c:ser>
        <c:ser>
          <c:idx val="6"/>
          <c:order val="6"/>
          <c:tx>
            <c:v>ED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3'!$AF$25</c:f>
              <c:numCache/>
            </c:numRef>
          </c:val>
          <c:shape val="box"/>
        </c:ser>
        <c:ser>
          <c:idx val="7"/>
          <c:order val="7"/>
          <c:tx>
            <c:v>I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3'!$AF$26</c:f>
              <c:numCache/>
            </c:numRef>
          </c:val>
          <c:shape val="box"/>
        </c:ser>
        <c:ser>
          <c:idx val="8"/>
          <c:order val="8"/>
          <c:tx>
            <c:v>EP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3'!$AF$27</c:f>
              <c:numCache/>
            </c:numRef>
          </c:val>
          <c:shape val="box"/>
        </c:ser>
        <c:ser>
          <c:idx val="9"/>
          <c:order val="9"/>
          <c:tx>
            <c:strRef>
              <c:f>'set 3'!$A$84</c:f>
              <c:strCache>
                <c:ptCount val="1"/>
                <c:pt idx="0">
                  <c:v>EB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3'!$C$84</c:f>
              <c:numCache/>
            </c:numRef>
          </c:val>
          <c:shape val="box"/>
        </c:ser>
        <c:shape val="box"/>
        <c:axId val="8314020"/>
        <c:axId val="7717317"/>
      </c:bar3DChart>
      <c:catAx>
        <c:axId val="8314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717317"/>
        <c:crosses val="autoZero"/>
        <c:auto val="1"/>
        <c:lblOffset val="100"/>
        <c:tickLblSkip val="1"/>
        <c:noMultiLvlLbl val="0"/>
      </c:catAx>
      <c:valAx>
        <c:axId val="7717317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14020"/>
        <c:crossesAt val="1"/>
        <c:crossBetween val="between"/>
        <c:dispUnits/>
        <c:majorUnit val="1"/>
        <c:minorUnit val="0.06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75"/>
          <c:y val="0.12125"/>
          <c:w val="0.0825"/>
          <c:h val="0.5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Penati Magenta</a:t>
            </a:r>
          </a:p>
        </c:rich>
      </c:tx>
      <c:layout>
        <c:manualLayout>
          <c:xMode val="factor"/>
          <c:yMode val="factor"/>
          <c:x val="0.03875"/>
          <c:y val="0.0285"/>
        </c:manualLayout>
      </c:layout>
      <c:spPr>
        <a:noFill/>
        <a:ln>
          <a:noFill/>
        </a:ln>
      </c:spPr>
    </c:title>
    <c:view3D>
      <c:rotX val="29"/>
      <c:hPercent val="251"/>
      <c:rotY val="36"/>
      <c:depthPercent val="100"/>
      <c:rAngAx val="1"/>
    </c:view3D>
    <c:plotArea>
      <c:layout>
        <c:manualLayout>
          <c:xMode val="edge"/>
          <c:yMode val="edge"/>
          <c:x val="0.116"/>
          <c:y val="0.155"/>
          <c:w val="0.883"/>
          <c:h val="0.81875"/>
        </c:manualLayout>
      </c:layout>
      <c:bar3DChart>
        <c:barDir val="bar"/>
        <c:grouping val="clustered"/>
        <c:varyColors val="0"/>
        <c:ser>
          <c:idx val="0"/>
          <c:order val="0"/>
          <c:tx>
            <c:v>AP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4'!$AF$5</c:f>
              <c:numCache/>
            </c:numRef>
          </c:val>
          <c:shape val="box"/>
        </c:ser>
        <c:ser>
          <c:idx val="1"/>
          <c:order val="1"/>
          <c:tx>
            <c:v>BP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4'!$AF$6</c:f>
              <c:numCache/>
            </c:numRef>
          </c:val>
          <c:shape val="box"/>
        </c:ser>
        <c:ser>
          <c:idx val="2"/>
          <c:order val="2"/>
          <c:tx>
            <c:v>MP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4'!$AF$7</c:f>
              <c:numCache/>
            </c:numRef>
          </c:val>
          <c:shape val="box"/>
        </c:ser>
        <c:ser>
          <c:idx val="3"/>
          <c:order val="3"/>
          <c:tx>
            <c:v>EA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4'!$AF$8</c:f>
              <c:numCache/>
            </c:numRef>
          </c:val>
          <c:shape val="box"/>
        </c:ser>
        <c:ser>
          <c:idx val="4"/>
          <c:order val="4"/>
          <c:tx>
            <c:v>EM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4'!$AF$9</c:f>
              <c:numCache/>
            </c:numRef>
          </c:val>
          <c:shape val="box"/>
        </c:ser>
        <c:ser>
          <c:idx val="5"/>
          <c:order val="5"/>
          <c:tx>
            <c:v>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4'!$AF$10</c:f>
              <c:numCache/>
            </c:numRef>
          </c:val>
          <c:shape val="box"/>
        </c:ser>
        <c:ser>
          <c:idx val="6"/>
          <c:order val="6"/>
          <c:tx>
            <c:v>ED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4'!$AF$11</c:f>
              <c:numCache/>
            </c:numRef>
          </c:val>
          <c:shape val="box"/>
        </c:ser>
        <c:ser>
          <c:idx val="7"/>
          <c:order val="7"/>
          <c:tx>
            <c:strRef>
              <c:f>'set 4'!$A$41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4'!$AF$12</c:f>
              <c:numCache/>
            </c:numRef>
          </c:val>
          <c:shape val="box"/>
        </c:ser>
        <c:ser>
          <c:idx val="8"/>
          <c:order val="8"/>
          <c:tx>
            <c:v>EP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4'!$AF$13</c:f>
              <c:numCache/>
            </c:numRef>
          </c:val>
          <c:shape val="box"/>
        </c:ser>
        <c:ser>
          <c:idx val="9"/>
          <c:order val="9"/>
          <c:tx>
            <c:strRef>
              <c:f>'set 4'!$A$54</c:f>
              <c:strCache>
                <c:ptCount val="1"/>
                <c:pt idx="0">
                  <c:v>EB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4'!$C$54</c:f>
              <c:numCache/>
            </c:numRef>
          </c:val>
          <c:shape val="box"/>
        </c:ser>
        <c:shape val="box"/>
        <c:axId val="2346990"/>
        <c:axId val="21122911"/>
      </c:bar3DChart>
      <c:catAx>
        <c:axId val="234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122911"/>
        <c:crosses val="autoZero"/>
        <c:auto val="1"/>
        <c:lblOffset val="100"/>
        <c:tickLblSkip val="1"/>
        <c:noMultiLvlLbl val="0"/>
      </c:catAx>
      <c:valAx>
        <c:axId val="21122911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699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231"/>
          <c:w val="0.0805"/>
          <c:h val="0.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entry!$U$4</c:f>
        </c:strRef>
      </c:tx>
      <c:layout>
        <c:manualLayout>
          <c:xMode val="factor"/>
          <c:yMode val="factor"/>
          <c:x val="-0.06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2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view3D>
      <c:rotX val="42"/>
      <c:hPercent val="278"/>
      <c:rotY val="44"/>
      <c:depthPercent val="100"/>
      <c:rAngAx val="1"/>
    </c:view3D>
    <c:plotArea>
      <c:layout>
        <c:manualLayout>
          <c:xMode val="edge"/>
          <c:yMode val="edge"/>
          <c:x val="0.0965"/>
          <c:y val="0.115"/>
          <c:w val="0.9035"/>
          <c:h val="0.77225"/>
        </c:manualLayout>
      </c:layout>
      <c:bar3DChart>
        <c:barDir val="bar"/>
        <c:grouping val="clustered"/>
        <c:varyColors val="0"/>
        <c:ser>
          <c:idx val="0"/>
          <c:order val="0"/>
          <c:tx>
            <c:v>AP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4'!$AF$19</c:f>
              <c:numCache/>
            </c:numRef>
          </c:val>
          <c:shape val="box"/>
        </c:ser>
        <c:ser>
          <c:idx val="1"/>
          <c:order val="1"/>
          <c:tx>
            <c:v>BP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4'!$AF$20</c:f>
              <c:numCache/>
            </c:numRef>
          </c:val>
          <c:shape val="box"/>
        </c:ser>
        <c:ser>
          <c:idx val="2"/>
          <c:order val="2"/>
          <c:tx>
            <c:v>MP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4'!$AF$21</c:f>
              <c:numCache/>
            </c:numRef>
          </c:val>
          <c:shape val="box"/>
        </c:ser>
        <c:ser>
          <c:idx val="3"/>
          <c:order val="3"/>
          <c:tx>
            <c:v>EA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4'!$AF$22</c:f>
              <c:numCache/>
            </c:numRef>
          </c:val>
          <c:shape val="box"/>
        </c:ser>
        <c:ser>
          <c:idx val="4"/>
          <c:order val="4"/>
          <c:tx>
            <c:v>EM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4'!$AF$23</c:f>
              <c:numCache/>
            </c:numRef>
          </c:val>
          <c:shape val="box"/>
        </c:ser>
        <c:ser>
          <c:idx val="5"/>
          <c:order val="5"/>
          <c:tx>
            <c:v>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4'!$AF$24</c:f>
              <c:numCache/>
            </c:numRef>
          </c:val>
          <c:shape val="box"/>
        </c:ser>
        <c:ser>
          <c:idx val="6"/>
          <c:order val="6"/>
          <c:tx>
            <c:v>ED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4'!$AF$25</c:f>
              <c:numCache/>
            </c:numRef>
          </c:val>
          <c:shape val="box"/>
        </c:ser>
        <c:ser>
          <c:idx val="7"/>
          <c:order val="7"/>
          <c:tx>
            <c:v>I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4'!$AF$26</c:f>
              <c:numCache/>
            </c:numRef>
          </c:val>
          <c:shape val="box"/>
        </c:ser>
        <c:ser>
          <c:idx val="8"/>
          <c:order val="8"/>
          <c:tx>
            <c:v>EP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4'!$AF$27</c:f>
              <c:numCache/>
            </c:numRef>
          </c:val>
          <c:shape val="box"/>
        </c:ser>
        <c:ser>
          <c:idx val="9"/>
          <c:order val="9"/>
          <c:tx>
            <c:strRef>
              <c:f>'set 4'!$A$84</c:f>
              <c:strCache>
                <c:ptCount val="1"/>
                <c:pt idx="0">
                  <c:v>EB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4'!$C$84</c:f>
              <c:numCache/>
            </c:numRef>
          </c:val>
          <c:shape val="box"/>
        </c:ser>
        <c:shape val="box"/>
        <c:axId val="55888472"/>
        <c:axId val="33234201"/>
      </c:bar3DChart>
      <c:catAx>
        <c:axId val="5588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234201"/>
        <c:crosses val="autoZero"/>
        <c:auto val="1"/>
        <c:lblOffset val="100"/>
        <c:tickLblSkip val="1"/>
        <c:noMultiLvlLbl val="0"/>
      </c:catAx>
      <c:valAx>
        <c:axId val="33234201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8472"/>
        <c:crossesAt val="1"/>
        <c:crossBetween val="between"/>
        <c:dispUnits/>
        <c:majorUnit val="1"/>
        <c:minorUnit val="0.06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2"/>
          <c:y val="0.2015"/>
          <c:w val="0.0825"/>
          <c:h val="0.5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Penati Magenta</a:t>
            </a:r>
          </a:p>
        </c:rich>
      </c:tx>
      <c:layout>
        <c:manualLayout>
          <c:xMode val="factor"/>
          <c:yMode val="factor"/>
          <c:x val="0.03875"/>
          <c:y val="0.0285"/>
        </c:manualLayout>
      </c:layout>
      <c:spPr>
        <a:noFill/>
        <a:ln>
          <a:noFill/>
        </a:ln>
      </c:spPr>
    </c:title>
    <c:view3D>
      <c:rotX val="29"/>
      <c:hPercent val="251"/>
      <c:rotY val="36"/>
      <c:depthPercent val="100"/>
      <c:rAngAx val="1"/>
    </c:view3D>
    <c:plotArea>
      <c:layout>
        <c:manualLayout>
          <c:xMode val="edge"/>
          <c:yMode val="edge"/>
          <c:x val="0.116"/>
          <c:y val="0.155"/>
          <c:w val="0.883"/>
          <c:h val="0.81875"/>
        </c:manualLayout>
      </c:layout>
      <c:bar3DChart>
        <c:barDir val="bar"/>
        <c:grouping val="clustered"/>
        <c:varyColors val="0"/>
        <c:ser>
          <c:idx val="0"/>
          <c:order val="0"/>
          <c:tx>
            <c:v>AP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5'!$AF$5</c:f>
              <c:numCache/>
            </c:numRef>
          </c:val>
          <c:shape val="box"/>
        </c:ser>
        <c:ser>
          <c:idx val="1"/>
          <c:order val="1"/>
          <c:tx>
            <c:v>BP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5'!$AF$6</c:f>
              <c:numCache/>
            </c:numRef>
          </c:val>
          <c:shape val="box"/>
        </c:ser>
        <c:ser>
          <c:idx val="2"/>
          <c:order val="2"/>
          <c:tx>
            <c:v>MP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5'!$AF$7</c:f>
              <c:numCache/>
            </c:numRef>
          </c:val>
          <c:shape val="box"/>
        </c:ser>
        <c:ser>
          <c:idx val="3"/>
          <c:order val="3"/>
          <c:tx>
            <c:v>EA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5'!$AF$8</c:f>
              <c:numCache/>
            </c:numRef>
          </c:val>
          <c:shape val="box"/>
        </c:ser>
        <c:ser>
          <c:idx val="4"/>
          <c:order val="4"/>
          <c:tx>
            <c:v>EM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5'!$AF$9</c:f>
              <c:numCache/>
            </c:numRef>
          </c:val>
          <c:shape val="box"/>
        </c:ser>
        <c:ser>
          <c:idx val="5"/>
          <c:order val="5"/>
          <c:tx>
            <c:v>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5'!$AF$10</c:f>
              <c:numCache/>
            </c:numRef>
          </c:val>
          <c:shape val="box"/>
        </c:ser>
        <c:ser>
          <c:idx val="6"/>
          <c:order val="6"/>
          <c:tx>
            <c:v>ED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5'!$AF$11</c:f>
              <c:numCache/>
            </c:numRef>
          </c:val>
          <c:shape val="box"/>
        </c:ser>
        <c:ser>
          <c:idx val="7"/>
          <c:order val="7"/>
          <c:tx>
            <c:strRef>
              <c:f>'set 5'!$A$41</c:f>
              <c:strCache>
                <c:ptCount val="1"/>
                <c:pt idx="0">
                  <c:v>I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5'!$AF$12</c:f>
              <c:numCache/>
            </c:numRef>
          </c:val>
          <c:shape val="box"/>
        </c:ser>
        <c:ser>
          <c:idx val="8"/>
          <c:order val="8"/>
          <c:tx>
            <c:v>EP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5'!$AF$13</c:f>
              <c:numCache/>
            </c:numRef>
          </c:val>
          <c:shape val="box"/>
        </c:ser>
        <c:ser>
          <c:idx val="9"/>
          <c:order val="9"/>
          <c:tx>
            <c:strRef>
              <c:f>'set 5'!$A$54</c:f>
              <c:strCache>
                <c:ptCount val="1"/>
                <c:pt idx="0">
                  <c:v>EB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'set 5'!$C$54</c:f>
              <c:numCache/>
            </c:numRef>
          </c:val>
          <c:shape val="box"/>
        </c:ser>
        <c:shape val="box"/>
        <c:axId val="30672354"/>
        <c:axId val="7615731"/>
      </c:bar3DChart>
      <c:catAx>
        <c:axId val="3067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615731"/>
        <c:crosses val="autoZero"/>
        <c:auto val="1"/>
        <c:lblOffset val="100"/>
        <c:tickLblSkip val="1"/>
        <c:noMultiLvlLbl val="0"/>
      </c:catAx>
      <c:valAx>
        <c:axId val="7615731"/>
        <c:scaling>
          <c:orientation val="minMax"/>
          <c:max val="2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235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231"/>
          <c:w val="0.0805"/>
          <c:h val="0.6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28575</xdr:rowOff>
    </xdr:from>
    <xdr:to>
      <xdr:col>35</xdr:col>
      <xdr:colOff>0</xdr:colOff>
      <xdr:row>55</xdr:row>
      <xdr:rowOff>152400</xdr:rowOff>
    </xdr:to>
    <xdr:graphicFrame>
      <xdr:nvGraphicFramePr>
        <xdr:cNvPr id="1" name="Chart 2"/>
        <xdr:cNvGraphicFramePr/>
      </xdr:nvGraphicFramePr>
      <xdr:xfrm>
        <a:off x="1857375" y="7067550"/>
        <a:ext cx="94202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63</xdr:row>
      <xdr:rowOff>28575</xdr:rowOff>
    </xdr:from>
    <xdr:to>
      <xdr:col>34</xdr:col>
      <xdr:colOff>600075</xdr:colOff>
      <xdr:row>85</xdr:row>
      <xdr:rowOff>190500</xdr:rowOff>
    </xdr:to>
    <xdr:graphicFrame>
      <xdr:nvGraphicFramePr>
        <xdr:cNvPr id="2" name="Chart 5"/>
        <xdr:cNvGraphicFramePr/>
      </xdr:nvGraphicFramePr>
      <xdr:xfrm>
        <a:off x="1838325" y="12363450"/>
        <a:ext cx="94297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28575</xdr:rowOff>
    </xdr:from>
    <xdr:to>
      <xdr:col>35</xdr:col>
      <xdr:colOff>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1800225" y="7067550"/>
        <a:ext cx="94202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63</xdr:row>
      <xdr:rowOff>28575</xdr:rowOff>
    </xdr:from>
    <xdr:to>
      <xdr:col>34</xdr:col>
      <xdr:colOff>600075</xdr:colOff>
      <xdr:row>85</xdr:row>
      <xdr:rowOff>190500</xdr:rowOff>
    </xdr:to>
    <xdr:graphicFrame>
      <xdr:nvGraphicFramePr>
        <xdr:cNvPr id="2" name="Chart 2"/>
        <xdr:cNvGraphicFramePr/>
      </xdr:nvGraphicFramePr>
      <xdr:xfrm>
        <a:off x="1781175" y="12363450"/>
        <a:ext cx="94297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28575</xdr:rowOff>
    </xdr:from>
    <xdr:to>
      <xdr:col>35</xdr:col>
      <xdr:colOff>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1800225" y="7067550"/>
        <a:ext cx="94202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63</xdr:row>
      <xdr:rowOff>28575</xdr:rowOff>
    </xdr:from>
    <xdr:to>
      <xdr:col>34</xdr:col>
      <xdr:colOff>600075</xdr:colOff>
      <xdr:row>85</xdr:row>
      <xdr:rowOff>190500</xdr:rowOff>
    </xdr:to>
    <xdr:graphicFrame>
      <xdr:nvGraphicFramePr>
        <xdr:cNvPr id="2" name="Chart 2"/>
        <xdr:cNvGraphicFramePr/>
      </xdr:nvGraphicFramePr>
      <xdr:xfrm>
        <a:off x="1781175" y="12363450"/>
        <a:ext cx="94297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28575</xdr:rowOff>
    </xdr:from>
    <xdr:to>
      <xdr:col>35</xdr:col>
      <xdr:colOff>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1800225" y="7067550"/>
        <a:ext cx="94202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63</xdr:row>
      <xdr:rowOff>28575</xdr:rowOff>
    </xdr:from>
    <xdr:to>
      <xdr:col>34</xdr:col>
      <xdr:colOff>600075</xdr:colOff>
      <xdr:row>85</xdr:row>
      <xdr:rowOff>190500</xdr:rowOff>
    </xdr:to>
    <xdr:graphicFrame>
      <xdr:nvGraphicFramePr>
        <xdr:cNvPr id="2" name="Chart 2"/>
        <xdr:cNvGraphicFramePr/>
      </xdr:nvGraphicFramePr>
      <xdr:xfrm>
        <a:off x="1781175" y="12363450"/>
        <a:ext cx="94297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28575</xdr:rowOff>
    </xdr:from>
    <xdr:to>
      <xdr:col>35</xdr:col>
      <xdr:colOff>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1800225" y="7067550"/>
        <a:ext cx="94202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63</xdr:row>
      <xdr:rowOff>28575</xdr:rowOff>
    </xdr:from>
    <xdr:to>
      <xdr:col>34</xdr:col>
      <xdr:colOff>600075</xdr:colOff>
      <xdr:row>85</xdr:row>
      <xdr:rowOff>190500</xdr:rowOff>
    </xdr:to>
    <xdr:graphicFrame>
      <xdr:nvGraphicFramePr>
        <xdr:cNvPr id="2" name="Chart 2"/>
        <xdr:cNvGraphicFramePr/>
      </xdr:nvGraphicFramePr>
      <xdr:xfrm>
        <a:off x="1781175" y="12363450"/>
        <a:ext cx="94297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28575</xdr:rowOff>
    </xdr:from>
    <xdr:to>
      <xdr:col>35</xdr:col>
      <xdr:colOff>0</xdr:colOff>
      <xdr:row>55</xdr:row>
      <xdr:rowOff>152400</xdr:rowOff>
    </xdr:to>
    <xdr:graphicFrame>
      <xdr:nvGraphicFramePr>
        <xdr:cNvPr id="1" name="Chart 1"/>
        <xdr:cNvGraphicFramePr/>
      </xdr:nvGraphicFramePr>
      <xdr:xfrm>
        <a:off x="1847850" y="7172325"/>
        <a:ext cx="94202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63</xdr:row>
      <xdr:rowOff>28575</xdr:rowOff>
    </xdr:from>
    <xdr:to>
      <xdr:col>34</xdr:col>
      <xdr:colOff>600075</xdr:colOff>
      <xdr:row>85</xdr:row>
      <xdr:rowOff>190500</xdr:rowOff>
    </xdr:to>
    <xdr:graphicFrame>
      <xdr:nvGraphicFramePr>
        <xdr:cNvPr id="2" name="Chart 2"/>
        <xdr:cNvGraphicFramePr/>
      </xdr:nvGraphicFramePr>
      <xdr:xfrm>
        <a:off x="1828800" y="12468225"/>
        <a:ext cx="94297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view="pageBreakPreview" zoomScaleNormal="75" zoomScaleSheetLayoutView="100" zoomScalePageLayoutView="0" workbookViewId="0" topLeftCell="A1">
      <pane xSplit="4" ySplit="15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D23" sqref="D23"/>
    </sheetView>
  </sheetViews>
  <sheetFormatPr defaultColWidth="9.140625" defaultRowHeight="12.75"/>
  <cols>
    <col min="2" max="2" width="5.421875" style="0" bestFit="1" customWidth="1"/>
    <col min="3" max="3" width="4.8515625" style="1" customWidth="1"/>
    <col min="4" max="4" width="6.00390625" style="0" bestFit="1" customWidth="1"/>
    <col min="5" max="6" width="6.00390625" style="0" customWidth="1"/>
    <col min="7" max="7" width="5.421875" style="0" bestFit="1" customWidth="1"/>
    <col min="8" max="8" width="3.7109375" style="0" bestFit="1" customWidth="1"/>
    <col min="9" max="9" width="6.00390625" style="0" bestFit="1" customWidth="1"/>
    <col min="10" max="11" width="6.00390625" style="0" customWidth="1"/>
    <col min="12" max="12" width="5.421875" style="0" bestFit="1" customWidth="1"/>
    <col min="13" max="13" width="3.7109375" style="0" bestFit="1" customWidth="1"/>
    <col min="14" max="14" width="6.00390625" style="0" bestFit="1" customWidth="1"/>
    <col min="15" max="16" width="5.7109375" style="0" customWidth="1"/>
    <col min="17" max="17" width="5.421875" style="0" bestFit="1" customWidth="1"/>
    <col min="18" max="18" width="3.7109375" style="0" bestFit="1" customWidth="1"/>
    <col min="19" max="19" width="6.00390625" style="0" bestFit="1" customWidth="1"/>
    <col min="20" max="21" width="5.8515625" style="0" customWidth="1"/>
    <col min="22" max="22" width="5.421875" style="0" bestFit="1" customWidth="1"/>
    <col min="23" max="23" width="3.7109375" style="0" bestFit="1" customWidth="1"/>
    <col min="24" max="24" width="6.00390625" style="0" bestFit="1" customWidth="1"/>
    <col min="25" max="25" width="7.00390625" style="0" customWidth="1"/>
    <col min="26" max="26" width="14.28125" style="0" customWidth="1"/>
    <col min="27" max="27" width="9.140625" style="0" hidden="1" customWidth="1"/>
    <col min="28" max="28" width="7.28125" style="0" bestFit="1" customWidth="1"/>
    <col min="29" max="32" width="5.28125" style="0" bestFit="1" customWidth="1"/>
    <col min="33" max="33" width="5.00390625" style="0" bestFit="1" customWidth="1"/>
  </cols>
  <sheetData>
    <row r="1" spans="11:26" ht="16.5" customHeight="1">
      <c r="K1" s="72"/>
      <c r="L1" s="72"/>
      <c r="M1" s="72"/>
      <c r="N1" s="72"/>
      <c r="T1" s="52"/>
      <c r="V1" s="95" t="s">
        <v>36</v>
      </c>
      <c r="Z1" s="95" t="str">
        <f>entry!U2</f>
        <v>Casa</v>
      </c>
    </row>
    <row r="2" spans="2:33" ht="16.5">
      <c r="B2" s="22" t="s">
        <v>3</v>
      </c>
      <c r="C2" s="23" t="s">
        <v>20</v>
      </c>
      <c r="D2" s="23"/>
      <c r="F2" s="72"/>
      <c r="G2" s="22" t="s">
        <v>7</v>
      </c>
      <c r="H2" s="23" t="s">
        <v>14</v>
      </c>
      <c r="I2" s="23"/>
      <c r="K2" s="72"/>
      <c r="L2" s="22" t="s">
        <v>10</v>
      </c>
      <c r="M2" s="23" t="s">
        <v>17</v>
      </c>
      <c r="N2" s="23"/>
      <c r="O2" s="72"/>
      <c r="T2" s="72"/>
      <c r="U2" s="104" t="s">
        <v>44</v>
      </c>
      <c r="V2" s="105"/>
      <c r="W2" s="105"/>
      <c r="X2" s="106"/>
      <c r="AB2" t="s">
        <v>26</v>
      </c>
      <c r="AC2" t="s">
        <v>27</v>
      </c>
      <c r="AD2" t="s">
        <v>28</v>
      </c>
      <c r="AE2" t="s">
        <v>29</v>
      </c>
      <c r="AF2" t="s">
        <v>30</v>
      </c>
      <c r="AG2" s="50" t="s">
        <v>33</v>
      </c>
    </row>
    <row r="3" spans="2:33" ht="16.5">
      <c r="B3" s="22" t="s">
        <v>4</v>
      </c>
      <c r="C3" s="23" t="s">
        <v>12</v>
      </c>
      <c r="D3" s="23"/>
      <c r="F3" s="72"/>
      <c r="G3" s="22" t="s">
        <v>8</v>
      </c>
      <c r="H3" s="23" t="s">
        <v>15</v>
      </c>
      <c r="I3" s="23"/>
      <c r="K3" s="72"/>
      <c r="L3" s="22" t="s">
        <v>25</v>
      </c>
      <c r="M3" s="23" t="s">
        <v>18</v>
      </c>
      <c r="N3" s="23"/>
      <c r="O3" s="72"/>
      <c r="T3" s="72"/>
      <c r="U3" s="72"/>
      <c r="V3" s="96" t="s">
        <v>37</v>
      </c>
      <c r="W3" s="72"/>
      <c r="X3" s="72"/>
      <c r="Z3" t="s">
        <v>14</v>
      </c>
      <c r="AB3" s="60">
        <f>'set 1'!C78</f>
        <v>5</v>
      </c>
      <c r="AC3" s="60">
        <f>'set 2'!C78</f>
        <v>0</v>
      </c>
      <c r="AD3" s="60">
        <f>'set 3'!C78</f>
        <v>0</v>
      </c>
      <c r="AE3" s="60">
        <f>'set 4'!C78</f>
        <v>0</v>
      </c>
      <c r="AF3" s="61">
        <f>'set 5'!C78</f>
        <v>0</v>
      </c>
      <c r="AG3" s="66">
        <f>SUM(AB3:AF3)</f>
        <v>5</v>
      </c>
    </row>
    <row r="4" spans="2:33" ht="16.5">
      <c r="B4" s="22" t="s">
        <v>5</v>
      </c>
      <c r="C4" s="23" t="s">
        <v>13</v>
      </c>
      <c r="D4" s="23"/>
      <c r="F4" s="72"/>
      <c r="G4" s="98" t="s">
        <v>9</v>
      </c>
      <c r="H4" s="99" t="s">
        <v>16</v>
      </c>
      <c r="I4" s="99"/>
      <c r="K4" s="72"/>
      <c r="L4" s="22" t="s">
        <v>11</v>
      </c>
      <c r="M4" s="23" t="s">
        <v>19</v>
      </c>
      <c r="N4" s="23"/>
      <c r="O4" s="72"/>
      <c r="T4" s="72"/>
      <c r="U4" s="107" t="s">
        <v>45</v>
      </c>
      <c r="V4" s="108"/>
      <c r="W4" s="108"/>
      <c r="X4" s="109"/>
      <c r="Z4" t="s">
        <v>15</v>
      </c>
      <c r="AB4" s="60">
        <f>'set 1'!C79</f>
        <v>0</v>
      </c>
      <c r="AC4" s="60">
        <f>'set 2'!C79</f>
        <v>0</v>
      </c>
      <c r="AD4" s="60">
        <f>'set 3'!C79</f>
        <v>0</v>
      </c>
      <c r="AE4" s="60">
        <f>'set 4'!C79</f>
        <v>0</v>
      </c>
      <c r="AF4" s="61">
        <f>'set 5'!C79</f>
        <v>0</v>
      </c>
      <c r="AG4" s="66">
        <f aca="true" t="shared" si="0" ref="AG4:AG9">SUM(AB4:AF4)</f>
        <v>0</v>
      </c>
    </row>
    <row r="5" spans="6:33" ht="16.5">
      <c r="F5" s="72"/>
      <c r="G5" s="72"/>
      <c r="H5" s="72"/>
      <c r="I5" s="72"/>
      <c r="J5" s="72"/>
      <c r="K5" s="72"/>
      <c r="L5" s="22" t="s">
        <v>23</v>
      </c>
      <c r="M5" s="23" t="s">
        <v>24</v>
      </c>
      <c r="N5" s="23"/>
      <c r="O5" s="72"/>
      <c r="P5" s="72"/>
      <c r="Q5" s="71"/>
      <c r="R5" s="72"/>
      <c r="S5" s="72"/>
      <c r="T5" s="72"/>
      <c r="V5" s="72"/>
      <c r="W5" s="72"/>
      <c r="X5" s="72"/>
      <c r="Z5" t="s">
        <v>16</v>
      </c>
      <c r="AB5" s="60">
        <f>'set 1'!C80</f>
        <v>0</v>
      </c>
      <c r="AC5" s="60">
        <f>'set 2'!C80</f>
        <v>0</v>
      </c>
      <c r="AD5" s="60">
        <f>'set 3'!C80</f>
        <v>0</v>
      </c>
      <c r="AE5" s="60">
        <f>'set 4'!C80</f>
        <v>0</v>
      </c>
      <c r="AF5" s="61">
        <f>'set 5'!C80</f>
        <v>0</v>
      </c>
      <c r="AG5" s="66">
        <f t="shared" si="0"/>
        <v>0</v>
      </c>
    </row>
    <row r="6" spans="6:33" ht="12.75"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Z6" t="s">
        <v>17</v>
      </c>
      <c r="AB6" s="60">
        <f>'set 1'!C81</f>
        <v>0</v>
      </c>
      <c r="AC6" s="60">
        <f>'set 2'!C81</f>
        <v>0</v>
      </c>
      <c r="AD6" s="60">
        <f>'set 3'!C81</f>
        <v>0</v>
      </c>
      <c r="AE6" s="60">
        <f>'set 4'!C81</f>
        <v>0</v>
      </c>
      <c r="AF6" s="61">
        <f>'set 5'!C81</f>
        <v>0</v>
      </c>
      <c r="AG6" s="66">
        <f t="shared" si="0"/>
        <v>0</v>
      </c>
    </row>
    <row r="7" spans="26:33" ht="12.75">
      <c r="Z7" t="s">
        <v>18</v>
      </c>
      <c r="AB7" s="60">
        <f>'set 1'!C82</f>
        <v>0</v>
      </c>
      <c r="AC7" s="60">
        <f>'set 2'!C82</f>
        <v>0</v>
      </c>
      <c r="AD7" s="60">
        <f>'set 3'!C82</f>
        <v>0</v>
      </c>
      <c r="AE7" s="60">
        <f>'set 4'!C82</f>
        <v>0</v>
      </c>
      <c r="AF7" s="61">
        <f>'set 5'!C82</f>
        <v>0</v>
      </c>
      <c r="AG7" s="66">
        <f t="shared" si="0"/>
        <v>0</v>
      </c>
    </row>
    <row r="8" spans="2:33" ht="12.75">
      <c r="B8" s="100"/>
      <c r="C8" s="82"/>
      <c r="D8" s="83"/>
      <c r="G8" s="100"/>
      <c r="H8" s="82"/>
      <c r="I8" s="83"/>
      <c r="L8" s="5"/>
      <c r="M8" s="82"/>
      <c r="N8" s="83"/>
      <c r="O8" s="72"/>
      <c r="P8" s="72"/>
      <c r="Q8" s="5"/>
      <c r="R8" s="82"/>
      <c r="S8" s="83"/>
      <c r="T8" s="52"/>
      <c r="V8" s="5"/>
      <c r="W8" s="82"/>
      <c r="X8" s="83"/>
      <c r="Z8" t="s">
        <v>19</v>
      </c>
      <c r="AB8" s="60">
        <f>'set 1'!C83</f>
        <v>0</v>
      </c>
      <c r="AC8" s="60">
        <f>'set 2'!C83</f>
        <v>0</v>
      </c>
      <c r="AD8" s="60">
        <f>'set 3'!C83</f>
        <v>0</v>
      </c>
      <c r="AE8" s="60">
        <f>'set 4'!C83</f>
        <v>0</v>
      </c>
      <c r="AF8" s="61">
        <f>'set 5'!C83</f>
        <v>0</v>
      </c>
      <c r="AG8" s="66">
        <f t="shared" si="0"/>
        <v>0</v>
      </c>
    </row>
    <row r="9" spans="2:33" ht="12.75">
      <c r="B9" s="9"/>
      <c r="C9" s="85"/>
      <c r="D9" s="86"/>
      <c r="G9" s="9"/>
      <c r="H9" s="85"/>
      <c r="I9" s="86"/>
      <c r="L9" s="9"/>
      <c r="M9" s="85"/>
      <c r="N9" s="86"/>
      <c r="O9" s="70"/>
      <c r="P9" s="70"/>
      <c r="Q9" s="9"/>
      <c r="R9" s="85"/>
      <c r="S9" s="86"/>
      <c r="T9" s="49"/>
      <c r="V9" s="9"/>
      <c r="W9" s="85"/>
      <c r="X9" s="86"/>
      <c r="Z9" t="s">
        <v>32</v>
      </c>
      <c r="AB9" s="60">
        <f>'set 1'!C84</f>
        <v>6</v>
      </c>
      <c r="AC9" s="60">
        <f>'set 2'!C84</f>
        <v>0</v>
      </c>
      <c r="AD9" s="60">
        <f>'set 3'!C84</f>
        <v>0</v>
      </c>
      <c r="AE9" s="60">
        <f>'set 4'!C84</f>
        <v>0</v>
      </c>
      <c r="AF9" s="61">
        <f>'set 5'!C84</f>
        <v>0</v>
      </c>
      <c r="AG9" s="66">
        <f t="shared" si="0"/>
        <v>6</v>
      </c>
    </row>
    <row r="10" spans="2:33" ht="12.75">
      <c r="B10" s="6"/>
      <c r="C10" s="72"/>
      <c r="D10" s="84"/>
      <c r="G10" s="6"/>
      <c r="H10" s="72"/>
      <c r="I10" s="84"/>
      <c r="L10" s="6"/>
      <c r="M10" s="72"/>
      <c r="N10" s="84"/>
      <c r="O10" s="70"/>
      <c r="P10" s="70"/>
      <c r="Q10" s="6"/>
      <c r="R10" s="72"/>
      <c r="S10" s="84"/>
      <c r="T10" s="49"/>
      <c r="V10" s="6"/>
      <c r="W10" s="72"/>
      <c r="X10" s="84"/>
      <c r="Z10" s="101" t="s">
        <v>31</v>
      </c>
      <c r="AA10" s="101"/>
      <c r="AB10" s="63">
        <f>SUM(AB3:AB9)</f>
        <v>11</v>
      </c>
      <c r="AC10" s="63">
        <f>SUM(AC3:AC9)</f>
        <v>0</v>
      </c>
      <c r="AD10" s="63">
        <f>SUM(AD3:AD9)</f>
        <v>0</v>
      </c>
      <c r="AE10" s="63">
        <f>SUM(AE3:AE9)</f>
        <v>0</v>
      </c>
      <c r="AF10" s="63">
        <f>SUM(AF3:AF9)</f>
        <v>0</v>
      </c>
      <c r="AG10" s="52"/>
    </row>
    <row r="11" spans="2:24" ht="12.75">
      <c r="B11" s="6"/>
      <c r="C11" s="72"/>
      <c r="D11" s="84"/>
      <c r="G11" s="6"/>
      <c r="H11" s="72"/>
      <c r="I11" s="84"/>
      <c r="L11" s="6"/>
      <c r="M11" s="72"/>
      <c r="N11" s="84"/>
      <c r="O11" s="70"/>
      <c r="P11" s="70"/>
      <c r="Q11" s="6"/>
      <c r="R11" s="72"/>
      <c r="S11" s="84"/>
      <c r="T11" s="49"/>
      <c r="V11" s="6"/>
      <c r="W11" s="72"/>
      <c r="X11" s="84"/>
    </row>
    <row r="12" spans="2:33" ht="12.75">
      <c r="B12" s="9"/>
      <c r="C12" s="85"/>
      <c r="D12" s="86"/>
      <c r="G12" s="9"/>
      <c r="H12" s="85"/>
      <c r="I12" s="86"/>
      <c r="L12" s="9"/>
      <c r="M12" s="85"/>
      <c r="N12" s="86"/>
      <c r="O12" s="73"/>
      <c r="P12" s="73"/>
      <c r="Q12" s="9"/>
      <c r="R12" s="85"/>
      <c r="S12" s="86"/>
      <c r="T12" s="50"/>
      <c r="V12" s="9"/>
      <c r="W12" s="85"/>
      <c r="X12" s="86"/>
      <c r="AB12" t="s">
        <v>26</v>
      </c>
      <c r="AC12" t="s">
        <v>27</v>
      </c>
      <c r="AD12" t="s">
        <v>28</v>
      </c>
      <c r="AE12" t="s">
        <v>29</v>
      </c>
      <c r="AF12" t="s">
        <v>30</v>
      </c>
      <c r="AG12" s="52" t="s">
        <v>33</v>
      </c>
    </row>
    <row r="13" spans="26:33" ht="12.75">
      <c r="Z13" t="s">
        <v>12</v>
      </c>
      <c r="AB13" s="55">
        <f>'set 1'!C46</f>
        <v>6</v>
      </c>
      <c r="AC13" s="55">
        <f>'set 2'!C46</f>
        <v>0</v>
      </c>
      <c r="AD13" s="60">
        <f>'set 3'!C46</f>
        <v>0</v>
      </c>
      <c r="AE13" s="56">
        <f>'set 4'!C46</f>
        <v>0</v>
      </c>
      <c r="AF13" s="56">
        <f>'set 5'!C46</f>
        <v>0</v>
      </c>
      <c r="AG13" s="50">
        <f>SUM(AB13:AF13)</f>
        <v>6</v>
      </c>
    </row>
    <row r="14" spans="2:33" ht="16.5">
      <c r="B14" s="18" t="s">
        <v>0</v>
      </c>
      <c r="C14" s="19">
        <v>1</v>
      </c>
      <c r="D14" s="20" t="s">
        <v>0</v>
      </c>
      <c r="E14" s="21"/>
      <c r="G14" s="18" t="s">
        <v>0</v>
      </c>
      <c r="H14" s="19">
        <v>2</v>
      </c>
      <c r="I14" s="20" t="s">
        <v>0</v>
      </c>
      <c r="J14" s="21"/>
      <c r="L14" s="18" t="s">
        <v>0</v>
      </c>
      <c r="M14" s="19">
        <v>3</v>
      </c>
      <c r="N14" s="20" t="s">
        <v>0</v>
      </c>
      <c r="O14" s="21"/>
      <c r="Q14" s="18" t="s">
        <v>0</v>
      </c>
      <c r="R14" s="19">
        <v>4</v>
      </c>
      <c r="S14" s="20" t="s">
        <v>0</v>
      </c>
      <c r="T14" s="21"/>
      <c r="V14" s="18" t="s">
        <v>0</v>
      </c>
      <c r="W14" s="19">
        <v>5</v>
      </c>
      <c r="X14" s="20" t="s">
        <v>0</v>
      </c>
      <c r="Y14" s="21"/>
      <c r="Z14" t="s">
        <v>20</v>
      </c>
      <c r="AB14" s="55">
        <f>'set 1'!C45</f>
        <v>2</v>
      </c>
      <c r="AC14" s="55">
        <f>'set 2'!C45</f>
        <v>0</v>
      </c>
      <c r="AD14" s="60">
        <f>'set 3'!C45</f>
        <v>0</v>
      </c>
      <c r="AE14" s="56">
        <f>'set 4'!C45</f>
        <v>0</v>
      </c>
      <c r="AF14" s="56">
        <f>'set 5'!C45</f>
        <v>0</v>
      </c>
      <c r="AG14" s="50">
        <f>SUM(AB14:AF14)</f>
        <v>2</v>
      </c>
    </row>
    <row r="15" spans="2:33" ht="16.5">
      <c r="B15" s="18" t="s">
        <v>1</v>
      </c>
      <c r="C15" s="19" t="s">
        <v>34</v>
      </c>
      <c r="D15" s="20" t="s">
        <v>2</v>
      </c>
      <c r="E15" s="21"/>
      <c r="G15" s="18" t="s">
        <v>1</v>
      </c>
      <c r="H15" s="19" t="s">
        <v>34</v>
      </c>
      <c r="I15" s="20" t="s">
        <v>2</v>
      </c>
      <c r="J15" s="21"/>
      <c r="L15" s="18" t="s">
        <v>1</v>
      </c>
      <c r="M15" s="19" t="s">
        <v>34</v>
      </c>
      <c r="N15" s="20" t="s">
        <v>2</v>
      </c>
      <c r="O15" s="21"/>
      <c r="Q15" s="18" t="s">
        <v>1</v>
      </c>
      <c r="R15" s="19" t="s">
        <v>34</v>
      </c>
      <c r="S15" s="20" t="s">
        <v>2</v>
      </c>
      <c r="T15" s="21"/>
      <c r="V15" s="18" t="s">
        <v>1</v>
      </c>
      <c r="W15" s="19" t="s">
        <v>35</v>
      </c>
      <c r="X15" s="20" t="s">
        <v>2</v>
      </c>
      <c r="Y15" s="21"/>
      <c r="Z15" t="s">
        <v>13</v>
      </c>
      <c r="AB15" s="55">
        <f>'set 1'!C47</f>
        <v>3</v>
      </c>
      <c r="AC15" s="55">
        <f>'set 2'!C47</f>
        <v>0</v>
      </c>
      <c r="AD15" s="55">
        <f>'set 3'!C47</f>
        <v>0</v>
      </c>
      <c r="AE15" s="55">
        <f>'set 4'!C47</f>
        <v>0</v>
      </c>
      <c r="AF15" s="55">
        <f>'set 5'!C47</f>
        <v>0</v>
      </c>
      <c r="AG15" s="50">
        <f>SUM(AB15:AF15)</f>
        <v>3</v>
      </c>
    </row>
    <row r="16" spans="1:33" ht="16.5">
      <c r="A16" s="76"/>
      <c r="B16" s="97" t="s">
        <v>41</v>
      </c>
      <c r="C16" s="74">
        <v>1</v>
      </c>
      <c r="D16" s="97" t="s">
        <v>41</v>
      </c>
      <c r="E16" s="75"/>
      <c r="F16" s="76"/>
      <c r="G16" s="56"/>
      <c r="H16" s="74">
        <v>1</v>
      </c>
      <c r="I16" s="97"/>
      <c r="J16" s="75"/>
      <c r="K16" s="76"/>
      <c r="L16" s="97"/>
      <c r="M16" s="74">
        <v>1</v>
      </c>
      <c r="N16" s="97"/>
      <c r="O16" s="75"/>
      <c r="P16" s="76"/>
      <c r="Q16" s="56"/>
      <c r="R16" s="74">
        <v>1</v>
      </c>
      <c r="S16" s="97"/>
      <c r="T16" s="75"/>
      <c r="U16" s="76"/>
      <c r="V16" s="56"/>
      <c r="W16" s="74">
        <v>1</v>
      </c>
      <c r="X16" s="97"/>
      <c r="Y16" s="46"/>
      <c r="Z16" s="101" t="s">
        <v>31</v>
      </c>
      <c r="AA16" s="101"/>
      <c r="AB16" s="64">
        <f>SUM(AB13:AB15)</f>
        <v>11</v>
      </c>
      <c r="AC16" s="64">
        <f>SUM(AC13:AC15)</f>
        <v>0</v>
      </c>
      <c r="AD16" s="64">
        <f>SUM(AD13:AD15)</f>
        <v>0</v>
      </c>
      <c r="AE16" s="64">
        <f>SUM(AE13:AE15)</f>
        <v>0</v>
      </c>
      <c r="AF16" s="64">
        <f>SUM(AF13:AF15)</f>
        <v>0</v>
      </c>
      <c r="AG16" s="50"/>
    </row>
    <row r="17" spans="1:25" ht="16.5">
      <c r="A17" s="76"/>
      <c r="B17" s="97" t="s">
        <v>41</v>
      </c>
      <c r="C17" s="74">
        <v>2</v>
      </c>
      <c r="D17" s="97" t="s">
        <v>40</v>
      </c>
      <c r="E17" s="75"/>
      <c r="F17" s="76"/>
      <c r="G17" s="97"/>
      <c r="H17" s="74">
        <v>2</v>
      </c>
      <c r="I17" s="97"/>
      <c r="J17" s="75"/>
      <c r="K17" s="76"/>
      <c r="L17" s="97"/>
      <c r="M17" s="74">
        <v>2</v>
      </c>
      <c r="N17" s="97"/>
      <c r="O17" s="75"/>
      <c r="P17" s="76"/>
      <c r="Q17" s="97"/>
      <c r="R17" s="74">
        <v>2</v>
      </c>
      <c r="S17" s="97"/>
      <c r="T17" s="75"/>
      <c r="U17" s="76"/>
      <c r="V17" s="97"/>
      <c r="W17" s="74">
        <v>2</v>
      </c>
      <c r="X17" s="97"/>
      <c r="Y17" s="46"/>
    </row>
    <row r="18" spans="1:24" ht="16.5">
      <c r="A18" s="76"/>
      <c r="B18" s="97" t="s">
        <v>41</v>
      </c>
      <c r="C18" s="74">
        <v>3</v>
      </c>
      <c r="D18" s="97" t="s">
        <v>40</v>
      </c>
      <c r="E18" s="75"/>
      <c r="F18" s="76"/>
      <c r="G18" s="97"/>
      <c r="H18" s="74">
        <v>3</v>
      </c>
      <c r="I18" s="97"/>
      <c r="J18" s="75"/>
      <c r="K18" s="76"/>
      <c r="L18" s="97"/>
      <c r="M18" s="74">
        <v>3</v>
      </c>
      <c r="N18" s="97"/>
      <c r="O18" s="75"/>
      <c r="P18" s="76"/>
      <c r="Q18" s="97"/>
      <c r="R18" s="74">
        <v>3</v>
      </c>
      <c r="S18" s="97"/>
      <c r="T18" s="75"/>
      <c r="U18" s="76"/>
      <c r="V18" s="97"/>
      <c r="W18" s="74">
        <v>3</v>
      </c>
      <c r="X18" s="97"/>
    </row>
    <row r="19" spans="1:24" ht="16.5">
      <c r="A19" s="76"/>
      <c r="B19" s="97" t="s">
        <v>40</v>
      </c>
      <c r="C19" s="74">
        <v>4</v>
      </c>
      <c r="D19" s="97" t="s">
        <v>40</v>
      </c>
      <c r="E19" s="75"/>
      <c r="F19" s="76"/>
      <c r="G19" s="97"/>
      <c r="H19" s="74">
        <v>4</v>
      </c>
      <c r="I19" s="97"/>
      <c r="J19" s="75"/>
      <c r="K19" s="76"/>
      <c r="L19" s="97"/>
      <c r="M19" s="74">
        <v>4</v>
      </c>
      <c r="N19" s="97"/>
      <c r="O19" s="75"/>
      <c r="P19" s="76"/>
      <c r="Q19" s="97"/>
      <c r="R19" s="74">
        <v>4</v>
      </c>
      <c r="S19" s="97"/>
      <c r="T19" s="75"/>
      <c r="U19" s="76"/>
      <c r="V19" s="97"/>
      <c r="W19" s="74">
        <v>4</v>
      </c>
      <c r="X19" s="97"/>
    </row>
    <row r="20" spans="1:24" ht="16.5">
      <c r="A20" s="76"/>
      <c r="B20" s="97" t="s">
        <v>40</v>
      </c>
      <c r="C20" s="74">
        <v>5</v>
      </c>
      <c r="D20" s="97" t="s">
        <v>41</v>
      </c>
      <c r="E20" s="75"/>
      <c r="F20" s="76"/>
      <c r="G20" s="97"/>
      <c r="H20" s="74">
        <v>5</v>
      </c>
      <c r="I20" s="97"/>
      <c r="J20" s="75"/>
      <c r="K20" s="76"/>
      <c r="L20" s="97"/>
      <c r="M20" s="74">
        <v>5</v>
      </c>
      <c r="N20" s="97"/>
      <c r="O20" s="75"/>
      <c r="P20" s="76"/>
      <c r="Q20" s="97"/>
      <c r="R20" s="74">
        <v>5</v>
      </c>
      <c r="S20" s="97"/>
      <c r="T20" s="75"/>
      <c r="U20" s="76"/>
      <c r="V20" s="97"/>
      <c r="W20" s="74">
        <v>5</v>
      </c>
      <c r="X20" s="97"/>
    </row>
    <row r="21" spans="1:24" ht="16.5">
      <c r="A21" s="76"/>
      <c r="B21" s="97" t="s">
        <v>40</v>
      </c>
      <c r="C21" s="74">
        <v>6</v>
      </c>
      <c r="D21" s="97" t="s">
        <v>41</v>
      </c>
      <c r="E21" s="75"/>
      <c r="F21" s="76"/>
      <c r="G21" s="97"/>
      <c r="H21" s="74">
        <v>6</v>
      </c>
      <c r="I21" s="97"/>
      <c r="J21" s="75"/>
      <c r="K21" s="76"/>
      <c r="L21" s="97"/>
      <c r="M21" s="74">
        <v>6</v>
      </c>
      <c r="N21" s="97"/>
      <c r="O21" s="75"/>
      <c r="P21" s="76"/>
      <c r="Q21" s="97"/>
      <c r="R21" s="74">
        <v>6</v>
      </c>
      <c r="S21" s="97"/>
      <c r="T21" s="75"/>
      <c r="U21" s="76"/>
      <c r="V21" s="97"/>
      <c r="W21" s="74">
        <v>6</v>
      </c>
      <c r="X21" s="97"/>
    </row>
    <row r="22" spans="1:24" ht="16.5">
      <c r="A22" s="76"/>
      <c r="B22" s="97" t="s">
        <v>39</v>
      </c>
      <c r="C22" s="74">
        <v>7</v>
      </c>
      <c r="D22" s="97" t="s">
        <v>41</v>
      </c>
      <c r="E22" s="75"/>
      <c r="F22" s="76"/>
      <c r="G22" s="97"/>
      <c r="H22" s="74">
        <v>7</v>
      </c>
      <c r="I22" s="97"/>
      <c r="J22" s="75"/>
      <c r="K22" s="76"/>
      <c r="L22" s="97"/>
      <c r="M22" s="74">
        <v>7</v>
      </c>
      <c r="N22" s="97"/>
      <c r="O22" s="75"/>
      <c r="P22" s="76"/>
      <c r="Q22" s="97"/>
      <c r="R22" s="74">
        <v>7</v>
      </c>
      <c r="S22" s="97"/>
      <c r="T22" s="75"/>
      <c r="U22" s="76"/>
      <c r="V22" s="97"/>
      <c r="W22" s="74">
        <v>7</v>
      </c>
      <c r="X22" s="97"/>
    </row>
    <row r="23" spans="1:28" ht="16.5">
      <c r="A23" s="76"/>
      <c r="B23" s="97" t="s">
        <v>39</v>
      </c>
      <c r="C23" s="74">
        <v>8</v>
      </c>
      <c r="D23" s="97" t="s">
        <v>40</v>
      </c>
      <c r="E23" s="75"/>
      <c r="F23" s="76"/>
      <c r="G23" s="97"/>
      <c r="H23" s="74">
        <v>8</v>
      </c>
      <c r="I23" s="56"/>
      <c r="J23" s="75"/>
      <c r="K23" s="76"/>
      <c r="L23" s="97"/>
      <c r="M23" s="74">
        <v>8</v>
      </c>
      <c r="N23" s="56"/>
      <c r="O23" s="75"/>
      <c r="P23" s="76"/>
      <c r="Q23" s="97"/>
      <c r="R23" s="74">
        <v>8</v>
      </c>
      <c r="S23" s="56"/>
      <c r="T23" s="75"/>
      <c r="U23" s="76"/>
      <c r="V23" s="97"/>
      <c r="W23" s="74">
        <v>8</v>
      </c>
      <c r="X23" s="56"/>
      <c r="Z23" s="102" t="str">
        <f>entry!U4</f>
        <v>Ospiti</v>
      </c>
      <c r="AA23" s="102"/>
      <c r="AB23" s="102"/>
    </row>
    <row r="24" spans="1:33" ht="16.5">
      <c r="A24" s="76"/>
      <c r="B24" s="97" t="s">
        <v>39</v>
      </c>
      <c r="C24" s="74">
        <v>9</v>
      </c>
      <c r="D24" s="97" t="s">
        <v>40</v>
      </c>
      <c r="E24" s="75"/>
      <c r="F24" s="76"/>
      <c r="G24" s="56"/>
      <c r="H24" s="74">
        <v>9</v>
      </c>
      <c r="I24" s="56"/>
      <c r="J24" s="75"/>
      <c r="K24" s="76"/>
      <c r="L24" s="56"/>
      <c r="M24" s="74">
        <v>9</v>
      </c>
      <c r="N24" s="56"/>
      <c r="O24" s="75"/>
      <c r="P24" s="76"/>
      <c r="Q24" s="56"/>
      <c r="R24" s="74">
        <v>9</v>
      </c>
      <c r="S24" s="56"/>
      <c r="T24" s="75"/>
      <c r="U24" s="76"/>
      <c r="V24" s="56"/>
      <c r="W24" s="74">
        <v>9</v>
      </c>
      <c r="X24" s="56"/>
      <c r="AB24" t="s">
        <v>26</v>
      </c>
      <c r="AC24" t="s">
        <v>27</v>
      </c>
      <c r="AD24" t="s">
        <v>28</v>
      </c>
      <c r="AE24" t="s">
        <v>29</v>
      </c>
      <c r="AF24" t="s">
        <v>30</v>
      </c>
      <c r="AG24" s="50" t="s">
        <v>33</v>
      </c>
    </row>
    <row r="25" spans="1:33" ht="16.5">
      <c r="A25" s="76"/>
      <c r="B25" s="97" t="s">
        <v>38</v>
      </c>
      <c r="C25" s="74">
        <v>10</v>
      </c>
      <c r="D25" s="97" t="s">
        <v>43</v>
      </c>
      <c r="E25" s="75"/>
      <c r="F25" s="76"/>
      <c r="G25" s="97"/>
      <c r="H25" s="74">
        <v>10</v>
      </c>
      <c r="I25" s="56"/>
      <c r="J25" s="75"/>
      <c r="K25" s="76"/>
      <c r="L25" s="97"/>
      <c r="M25" s="74">
        <v>10</v>
      </c>
      <c r="N25" s="56"/>
      <c r="O25" s="75"/>
      <c r="P25" s="76"/>
      <c r="Q25" s="97"/>
      <c r="R25" s="74">
        <v>10</v>
      </c>
      <c r="S25" s="56"/>
      <c r="T25" s="75"/>
      <c r="U25" s="76"/>
      <c r="V25" s="97"/>
      <c r="W25" s="74">
        <v>10</v>
      </c>
      <c r="X25" s="56"/>
      <c r="Z25" t="s">
        <v>14</v>
      </c>
      <c r="AB25" s="55">
        <f>'set 1'!C48</f>
        <v>4</v>
      </c>
      <c r="AC25" s="55">
        <f>'set 2'!C48</f>
        <v>0</v>
      </c>
      <c r="AD25" s="60">
        <f>'set 3'!C48</f>
        <v>0</v>
      </c>
      <c r="AE25" s="56">
        <f>'set 4'!C48</f>
        <v>0</v>
      </c>
      <c r="AF25" s="57">
        <f>'set 5'!C48</f>
        <v>0</v>
      </c>
      <c r="AG25" s="67">
        <f>SUM(AB25:AF25)</f>
        <v>4</v>
      </c>
    </row>
    <row r="26" spans="1:33" ht="16.5">
      <c r="A26" s="76"/>
      <c r="B26" s="97" t="s">
        <v>38</v>
      </c>
      <c r="C26" s="74">
        <v>11</v>
      </c>
      <c r="D26" s="97" t="s">
        <v>43</v>
      </c>
      <c r="E26" s="75"/>
      <c r="F26" s="76"/>
      <c r="G26" s="97"/>
      <c r="H26" s="74">
        <v>11</v>
      </c>
      <c r="I26" s="56"/>
      <c r="J26" s="75"/>
      <c r="K26" s="76"/>
      <c r="L26" s="97"/>
      <c r="M26" s="74">
        <v>11</v>
      </c>
      <c r="N26" s="56"/>
      <c r="O26" s="75"/>
      <c r="P26" s="76"/>
      <c r="Q26" s="97"/>
      <c r="R26" s="74">
        <v>11</v>
      </c>
      <c r="S26" s="56"/>
      <c r="T26" s="75"/>
      <c r="U26" s="76"/>
      <c r="V26" s="97"/>
      <c r="W26" s="74">
        <v>11</v>
      </c>
      <c r="X26" s="56"/>
      <c r="Z26" t="s">
        <v>15</v>
      </c>
      <c r="AB26" s="55">
        <f>'set 1'!C49</f>
        <v>0</v>
      </c>
      <c r="AC26" s="55">
        <f>'set 2'!C49</f>
        <v>0</v>
      </c>
      <c r="AD26" s="60">
        <f>'set 3'!C49</f>
        <v>0</v>
      </c>
      <c r="AE26" s="56">
        <f>'set 4'!C49</f>
        <v>0</v>
      </c>
      <c r="AF26" s="57">
        <f>'set 5'!C49</f>
        <v>0</v>
      </c>
      <c r="AG26" s="67">
        <f aca="true" t="shared" si="1" ref="AG26:AG31">SUM(AB26:AF26)</f>
        <v>0</v>
      </c>
    </row>
    <row r="27" spans="1:33" ht="16.5">
      <c r="A27" s="76"/>
      <c r="B27" s="97" t="s">
        <v>41</v>
      </c>
      <c r="C27" s="74">
        <v>12</v>
      </c>
      <c r="D27" s="97" t="s">
        <v>43</v>
      </c>
      <c r="E27" s="75"/>
      <c r="F27" s="76"/>
      <c r="G27" s="97"/>
      <c r="H27" s="74">
        <v>12</v>
      </c>
      <c r="I27" s="56"/>
      <c r="J27" s="75"/>
      <c r="K27" s="76"/>
      <c r="L27" s="97"/>
      <c r="M27" s="74">
        <v>12</v>
      </c>
      <c r="N27" s="56"/>
      <c r="O27" s="75"/>
      <c r="P27" s="76"/>
      <c r="Q27" s="97"/>
      <c r="R27" s="74">
        <v>12</v>
      </c>
      <c r="S27" s="56"/>
      <c r="T27" s="75"/>
      <c r="U27" s="76"/>
      <c r="V27" s="97"/>
      <c r="W27" s="74">
        <v>12</v>
      </c>
      <c r="X27" s="56"/>
      <c r="Z27" t="s">
        <v>16</v>
      </c>
      <c r="AB27" s="55">
        <f>'set 1'!C50</f>
        <v>0</v>
      </c>
      <c r="AC27" s="55">
        <f>'set 2'!C50</f>
        <v>0</v>
      </c>
      <c r="AD27" s="60">
        <f>'set 3'!C50</f>
        <v>0</v>
      </c>
      <c r="AE27" s="56">
        <f>'set 4'!C50</f>
        <v>0</v>
      </c>
      <c r="AF27" s="57">
        <f>'set 5'!C50</f>
        <v>0</v>
      </c>
      <c r="AG27" s="67">
        <f t="shared" si="1"/>
        <v>0</v>
      </c>
    </row>
    <row r="28" spans="1:33" ht="16.5">
      <c r="A28" s="76"/>
      <c r="B28" s="97" t="s">
        <v>41</v>
      </c>
      <c r="C28" s="74">
        <v>13</v>
      </c>
      <c r="D28" s="97" t="s">
        <v>43</v>
      </c>
      <c r="E28" s="75"/>
      <c r="F28" s="76"/>
      <c r="G28" s="97"/>
      <c r="H28" s="74">
        <v>13</v>
      </c>
      <c r="I28" s="56"/>
      <c r="J28" s="75"/>
      <c r="K28" s="76"/>
      <c r="L28" s="97"/>
      <c r="M28" s="74">
        <v>13</v>
      </c>
      <c r="N28" s="56"/>
      <c r="O28" s="75"/>
      <c r="P28" s="76"/>
      <c r="Q28" s="97"/>
      <c r="R28" s="74">
        <v>13</v>
      </c>
      <c r="S28" s="56"/>
      <c r="T28" s="75"/>
      <c r="U28" s="76"/>
      <c r="V28" s="97"/>
      <c r="W28" s="74">
        <v>13</v>
      </c>
      <c r="X28" s="56"/>
      <c r="Y28" s="46"/>
      <c r="Z28" t="s">
        <v>17</v>
      </c>
      <c r="AB28" s="55">
        <f>'set 1'!C51</f>
        <v>0</v>
      </c>
      <c r="AC28" s="55">
        <f>'set 2'!C51</f>
        <v>0</v>
      </c>
      <c r="AD28" s="60">
        <f>'set 3'!C51</f>
        <v>0</v>
      </c>
      <c r="AE28" s="56">
        <f>'set 4'!C51</f>
        <v>0</v>
      </c>
      <c r="AF28" s="57">
        <f>'set 5'!C51</f>
        <v>0</v>
      </c>
      <c r="AG28" s="67">
        <f t="shared" si="1"/>
        <v>0</v>
      </c>
    </row>
    <row r="29" spans="1:33" ht="16.5">
      <c r="A29" s="76"/>
      <c r="B29" s="97" t="s">
        <v>41</v>
      </c>
      <c r="C29" s="74">
        <v>14</v>
      </c>
      <c r="D29" s="97" t="s">
        <v>43</v>
      </c>
      <c r="E29" s="75"/>
      <c r="F29" s="76"/>
      <c r="G29" s="97"/>
      <c r="H29" s="74">
        <v>14</v>
      </c>
      <c r="I29" s="56"/>
      <c r="J29" s="75"/>
      <c r="K29" s="76"/>
      <c r="L29" s="97"/>
      <c r="M29" s="74">
        <v>14</v>
      </c>
      <c r="N29" s="56"/>
      <c r="O29" s="75"/>
      <c r="P29" s="76"/>
      <c r="Q29" s="97"/>
      <c r="R29" s="74">
        <v>14</v>
      </c>
      <c r="S29" s="56"/>
      <c r="T29" s="75"/>
      <c r="U29" s="76"/>
      <c r="V29" s="97"/>
      <c r="W29" s="74">
        <v>14</v>
      </c>
      <c r="X29" s="56"/>
      <c r="Y29" s="46"/>
      <c r="Z29" t="s">
        <v>18</v>
      </c>
      <c r="AB29" s="55">
        <f>'set 1'!C52</f>
        <v>0</v>
      </c>
      <c r="AC29" s="55">
        <f>'set 2'!C52</f>
        <v>0</v>
      </c>
      <c r="AD29" s="60">
        <f>'set 3'!C52</f>
        <v>0</v>
      </c>
      <c r="AE29" s="56">
        <f>'set 4'!C52</f>
        <v>0</v>
      </c>
      <c r="AF29" s="57">
        <f>'set 5'!C52</f>
        <v>0</v>
      </c>
      <c r="AG29" s="67">
        <f t="shared" si="1"/>
        <v>0</v>
      </c>
    </row>
    <row r="30" spans="1:33" ht="16.5">
      <c r="A30" s="76"/>
      <c r="B30" s="97" t="s">
        <v>40</v>
      </c>
      <c r="C30" s="74">
        <v>15</v>
      </c>
      <c r="D30" s="97" t="s">
        <v>43</v>
      </c>
      <c r="E30" s="75"/>
      <c r="F30" s="76"/>
      <c r="G30" s="97"/>
      <c r="H30" s="74">
        <v>15</v>
      </c>
      <c r="I30" s="56"/>
      <c r="J30" s="75"/>
      <c r="K30" s="76"/>
      <c r="L30" s="97"/>
      <c r="M30" s="74">
        <v>15</v>
      </c>
      <c r="N30" s="56"/>
      <c r="O30" s="75"/>
      <c r="P30" s="76"/>
      <c r="Q30" s="97"/>
      <c r="R30" s="74">
        <v>15</v>
      </c>
      <c r="S30" s="56"/>
      <c r="T30" s="75"/>
      <c r="U30" s="76"/>
      <c r="V30" s="97"/>
      <c r="W30" s="74">
        <v>15</v>
      </c>
      <c r="X30" s="56"/>
      <c r="Z30" t="s">
        <v>19</v>
      </c>
      <c r="AB30" s="55">
        <f>'set 1'!C53</f>
        <v>2</v>
      </c>
      <c r="AC30" s="55">
        <f>'set 2'!C53</f>
        <v>0</v>
      </c>
      <c r="AD30" s="60">
        <f>'set 3'!C53</f>
        <v>0</v>
      </c>
      <c r="AE30" s="56">
        <f>'set 4'!C53</f>
        <v>0</v>
      </c>
      <c r="AF30" s="57">
        <f>'set 5'!C53</f>
        <v>0</v>
      </c>
      <c r="AG30" s="67">
        <f t="shared" si="1"/>
        <v>2</v>
      </c>
    </row>
    <row r="31" spans="1:33" ht="16.5">
      <c r="A31" s="76"/>
      <c r="B31" s="97" t="s">
        <v>42</v>
      </c>
      <c r="C31" s="74">
        <v>16</v>
      </c>
      <c r="D31" s="97" t="s">
        <v>39</v>
      </c>
      <c r="E31" s="75"/>
      <c r="F31" s="76"/>
      <c r="G31" s="97"/>
      <c r="H31" s="74">
        <v>16</v>
      </c>
      <c r="I31" s="56"/>
      <c r="J31" s="75"/>
      <c r="K31" s="76"/>
      <c r="L31" s="97"/>
      <c r="M31" s="74">
        <v>16</v>
      </c>
      <c r="N31" s="56"/>
      <c r="O31" s="75"/>
      <c r="P31" s="76"/>
      <c r="Q31" s="97"/>
      <c r="R31" s="74">
        <v>16</v>
      </c>
      <c r="S31" s="56"/>
      <c r="T31" s="75"/>
      <c r="U31" s="76"/>
      <c r="V31" s="97"/>
      <c r="W31" s="74">
        <v>16</v>
      </c>
      <c r="X31" s="56"/>
      <c r="Z31" t="s">
        <v>32</v>
      </c>
      <c r="AB31" s="55">
        <f>'set 1'!C54</f>
        <v>3</v>
      </c>
      <c r="AC31" s="55">
        <f>'set 2'!C54</f>
        <v>0</v>
      </c>
      <c r="AD31" s="60">
        <f>'set 3'!C54</f>
        <v>0</v>
      </c>
      <c r="AE31" s="56">
        <f>'set 4'!C54</f>
        <v>0</v>
      </c>
      <c r="AF31" s="57">
        <f>'set 5'!C54</f>
        <v>0</v>
      </c>
      <c r="AG31" s="67">
        <f t="shared" si="1"/>
        <v>3</v>
      </c>
    </row>
    <row r="32" spans="1:33" ht="16.5">
      <c r="A32" s="76"/>
      <c r="B32" s="97" t="s">
        <v>42</v>
      </c>
      <c r="C32" s="74">
        <v>17</v>
      </c>
      <c r="D32" s="97" t="s">
        <v>39</v>
      </c>
      <c r="E32" s="75"/>
      <c r="F32" s="76"/>
      <c r="G32" s="56"/>
      <c r="H32" s="74">
        <v>17</v>
      </c>
      <c r="I32" s="56"/>
      <c r="J32" s="75"/>
      <c r="K32" s="76"/>
      <c r="L32" s="56"/>
      <c r="M32" s="74">
        <v>17</v>
      </c>
      <c r="N32" s="56"/>
      <c r="O32" s="75"/>
      <c r="P32" s="76"/>
      <c r="Q32" s="56"/>
      <c r="R32" s="74">
        <v>17</v>
      </c>
      <c r="S32" s="56"/>
      <c r="T32" s="75"/>
      <c r="U32" s="76"/>
      <c r="V32" s="56"/>
      <c r="W32" s="74">
        <v>17</v>
      </c>
      <c r="X32" s="56"/>
      <c r="Z32" s="68" t="s">
        <v>31</v>
      </c>
      <c r="AA32" s="68"/>
      <c r="AB32" s="59">
        <f>SUM(AB25:AB31)</f>
        <v>9</v>
      </c>
      <c r="AC32" s="59">
        <f>SUM(AC25:AC31)</f>
        <v>0</v>
      </c>
      <c r="AD32" s="59">
        <f>SUM(AD25:AD31)</f>
        <v>0</v>
      </c>
      <c r="AE32" s="59">
        <f>SUM(AE25:AE31)</f>
        <v>0</v>
      </c>
      <c r="AF32" s="59">
        <f>SUM(AF25:AF31)</f>
        <v>0</v>
      </c>
      <c r="AG32" s="52"/>
    </row>
    <row r="33" spans="1:24" ht="16.5">
      <c r="A33" s="76"/>
      <c r="B33" s="97" t="s">
        <v>43</v>
      </c>
      <c r="C33" s="74">
        <v>18</v>
      </c>
      <c r="D33" s="97" t="s">
        <v>39</v>
      </c>
      <c r="E33" s="75"/>
      <c r="F33" s="76"/>
      <c r="G33" s="56"/>
      <c r="H33" s="74">
        <v>18</v>
      </c>
      <c r="I33" s="56"/>
      <c r="J33" s="75"/>
      <c r="K33" s="76"/>
      <c r="L33" s="56"/>
      <c r="M33" s="74">
        <v>18</v>
      </c>
      <c r="N33" s="56"/>
      <c r="O33" s="75"/>
      <c r="P33" s="76"/>
      <c r="Q33" s="56"/>
      <c r="R33" s="74">
        <v>18</v>
      </c>
      <c r="S33" s="56"/>
      <c r="T33" s="75"/>
      <c r="U33" s="76"/>
      <c r="V33" s="56"/>
      <c r="W33" s="74">
        <v>18</v>
      </c>
      <c r="X33" s="56"/>
    </row>
    <row r="34" spans="1:28" ht="16.5">
      <c r="A34" s="76"/>
      <c r="B34" s="97" t="s">
        <v>43</v>
      </c>
      <c r="C34" s="74">
        <v>19</v>
      </c>
      <c r="D34" s="97" t="s">
        <v>39</v>
      </c>
      <c r="E34" s="75"/>
      <c r="F34" s="76"/>
      <c r="G34" s="97"/>
      <c r="H34" s="74">
        <v>19</v>
      </c>
      <c r="I34" s="97"/>
      <c r="J34" s="75"/>
      <c r="K34" s="76"/>
      <c r="L34" s="97"/>
      <c r="M34" s="74">
        <v>19</v>
      </c>
      <c r="N34" s="97"/>
      <c r="O34" s="75"/>
      <c r="P34" s="76"/>
      <c r="Q34" s="97"/>
      <c r="R34" s="74">
        <v>19</v>
      </c>
      <c r="S34" s="56"/>
      <c r="T34" s="75"/>
      <c r="U34" s="76"/>
      <c r="V34" s="97"/>
      <c r="W34" s="74">
        <v>19</v>
      </c>
      <c r="X34" s="56"/>
      <c r="Z34" s="94" t="str">
        <f>entry!U4</f>
        <v>Ospiti</v>
      </c>
      <c r="AA34" s="94"/>
      <c r="AB34" s="94"/>
    </row>
    <row r="35" spans="1:33" ht="16.5">
      <c r="A35" s="76"/>
      <c r="B35" s="97" t="s">
        <v>43</v>
      </c>
      <c r="C35" s="74">
        <v>20</v>
      </c>
      <c r="D35" s="97" t="s">
        <v>39</v>
      </c>
      <c r="E35" s="75"/>
      <c r="F35" s="76"/>
      <c r="G35" s="97"/>
      <c r="H35" s="74">
        <v>20</v>
      </c>
      <c r="I35" s="97"/>
      <c r="J35" s="75"/>
      <c r="K35" s="76"/>
      <c r="L35" s="97"/>
      <c r="M35" s="74">
        <v>20</v>
      </c>
      <c r="N35" s="97"/>
      <c r="O35" s="75"/>
      <c r="P35" s="76"/>
      <c r="Q35" s="97"/>
      <c r="R35" s="74">
        <v>20</v>
      </c>
      <c r="S35" s="97"/>
      <c r="T35" s="75"/>
      <c r="U35" s="76"/>
      <c r="V35" s="97"/>
      <c r="W35" s="74">
        <v>20</v>
      </c>
      <c r="X35" s="97"/>
      <c r="Y35" s="46"/>
      <c r="AB35" t="s">
        <v>26</v>
      </c>
      <c r="AC35" t="s">
        <v>27</v>
      </c>
      <c r="AD35" t="s">
        <v>28</v>
      </c>
      <c r="AE35" t="s">
        <v>29</v>
      </c>
      <c r="AF35" t="s">
        <v>30</v>
      </c>
      <c r="AG35" s="52" t="s">
        <v>33</v>
      </c>
    </row>
    <row r="36" spans="1:33" ht="16.5">
      <c r="A36" s="76"/>
      <c r="B36" s="56"/>
      <c r="C36" s="74">
        <v>21</v>
      </c>
      <c r="D36" s="56"/>
      <c r="E36" s="75"/>
      <c r="F36" s="76"/>
      <c r="G36" s="97"/>
      <c r="H36" s="74">
        <v>21</v>
      </c>
      <c r="I36" s="97"/>
      <c r="J36" s="75"/>
      <c r="K36" s="76"/>
      <c r="L36" s="97"/>
      <c r="M36" s="74">
        <v>21</v>
      </c>
      <c r="N36" s="97"/>
      <c r="O36" s="75"/>
      <c r="P36" s="76"/>
      <c r="Q36" s="97"/>
      <c r="R36" s="74">
        <v>21</v>
      </c>
      <c r="S36" s="97"/>
      <c r="T36" s="75"/>
      <c r="U36" s="76"/>
      <c r="V36" s="97"/>
      <c r="W36" s="74">
        <v>21</v>
      </c>
      <c r="X36" s="97"/>
      <c r="Y36" s="46"/>
      <c r="Z36" t="s">
        <v>12</v>
      </c>
      <c r="AB36" s="60">
        <f>'set 1'!C76</f>
        <v>4</v>
      </c>
      <c r="AC36" s="60">
        <f>'set 2'!C76</f>
        <v>0</v>
      </c>
      <c r="AD36" s="60">
        <f>'set 3'!C76</f>
        <v>0</v>
      </c>
      <c r="AE36" s="60">
        <f>'set 4'!C76</f>
        <v>0</v>
      </c>
      <c r="AF36" s="60">
        <f>'set 5'!C76</f>
        <v>0</v>
      </c>
      <c r="AG36" s="91">
        <f>SUM(AB36:AF36)</f>
        <v>4</v>
      </c>
    </row>
    <row r="37" spans="1:33" ht="17.25">
      <c r="A37" s="76"/>
      <c r="B37" s="77"/>
      <c r="C37" s="74">
        <v>22</v>
      </c>
      <c r="D37" s="56"/>
      <c r="E37" s="75"/>
      <c r="F37" s="76"/>
      <c r="G37" s="97"/>
      <c r="H37" s="74">
        <v>22</v>
      </c>
      <c r="I37" s="97"/>
      <c r="J37" s="75"/>
      <c r="K37" s="76"/>
      <c r="L37" s="97"/>
      <c r="M37" s="74">
        <v>22</v>
      </c>
      <c r="N37" s="97"/>
      <c r="O37" s="75"/>
      <c r="P37" s="76"/>
      <c r="Q37" s="97"/>
      <c r="R37" s="74">
        <v>22</v>
      </c>
      <c r="S37" s="97"/>
      <c r="T37" s="75"/>
      <c r="U37" s="76"/>
      <c r="V37" s="97"/>
      <c r="W37" s="74">
        <v>22</v>
      </c>
      <c r="X37" s="97"/>
      <c r="Y37" s="46"/>
      <c r="Z37" t="s">
        <v>20</v>
      </c>
      <c r="AB37" s="60">
        <f>'set 1'!C75</f>
        <v>0</v>
      </c>
      <c r="AC37" s="60">
        <f>'set 2'!C75</f>
        <v>0</v>
      </c>
      <c r="AD37" s="60">
        <f>'set 3'!C75</f>
        <v>0</v>
      </c>
      <c r="AE37" s="60">
        <f>'set 4'!C75</f>
        <v>0</v>
      </c>
      <c r="AF37" s="60">
        <f>'set 5'!C75</f>
        <v>0</v>
      </c>
      <c r="AG37" s="91">
        <f>SUM(AB37:AF37)</f>
        <v>0</v>
      </c>
    </row>
    <row r="38" spans="1:33" ht="17.25">
      <c r="A38" s="76"/>
      <c r="B38" s="77"/>
      <c r="C38" s="74">
        <v>23</v>
      </c>
      <c r="D38" s="56"/>
      <c r="E38" s="75"/>
      <c r="F38" s="76"/>
      <c r="G38" s="97"/>
      <c r="H38" s="74">
        <v>23</v>
      </c>
      <c r="I38" s="97"/>
      <c r="J38" s="75"/>
      <c r="K38" s="76"/>
      <c r="L38" s="97"/>
      <c r="M38" s="74">
        <v>23</v>
      </c>
      <c r="N38" s="97"/>
      <c r="O38" s="75"/>
      <c r="P38" s="76"/>
      <c r="Q38" s="97"/>
      <c r="R38" s="74">
        <v>23</v>
      </c>
      <c r="S38" s="97"/>
      <c r="T38" s="75"/>
      <c r="U38" s="76"/>
      <c r="V38" s="97"/>
      <c r="W38" s="74">
        <v>23</v>
      </c>
      <c r="X38" s="97"/>
      <c r="Y38" s="46"/>
      <c r="Z38" t="s">
        <v>13</v>
      </c>
      <c r="AB38" s="4">
        <f>'set 1'!C77</f>
        <v>5</v>
      </c>
      <c r="AC38" s="4">
        <f>'set 2'!C77</f>
        <v>0</v>
      </c>
      <c r="AD38" s="4">
        <f>'set 3'!C77</f>
        <v>0</v>
      </c>
      <c r="AE38" s="4">
        <f>'set 4'!C77</f>
        <v>0</v>
      </c>
      <c r="AF38" s="4">
        <f>'set 5'!C77</f>
        <v>0</v>
      </c>
      <c r="AG38" s="91">
        <f>SUM(AB38:AF38)</f>
        <v>5</v>
      </c>
    </row>
    <row r="39" spans="1:33" ht="17.25">
      <c r="A39" s="76"/>
      <c r="B39" s="77"/>
      <c r="C39" s="74">
        <v>24</v>
      </c>
      <c r="D39" s="56"/>
      <c r="E39" s="75"/>
      <c r="F39" s="76"/>
      <c r="G39" s="97"/>
      <c r="H39" s="74">
        <v>24</v>
      </c>
      <c r="I39" s="97"/>
      <c r="J39" s="75"/>
      <c r="K39" s="76"/>
      <c r="L39" s="97"/>
      <c r="M39" s="74">
        <v>24</v>
      </c>
      <c r="N39" s="97"/>
      <c r="O39" s="75"/>
      <c r="P39" s="76"/>
      <c r="Q39" s="97"/>
      <c r="R39" s="74">
        <v>24</v>
      </c>
      <c r="S39" s="97"/>
      <c r="T39" s="75"/>
      <c r="U39" s="76"/>
      <c r="V39" s="97"/>
      <c r="W39" s="74">
        <v>24</v>
      </c>
      <c r="X39" s="97"/>
      <c r="Y39" s="46"/>
      <c r="Z39" s="68" t="s">
        <v>31</v>
      </c>
      <c r="AA39" s="68"/>
      <c r="AB39" s="65">
        <f>SUM(AB36:AB38)</f>
        <v>9</v>
      </c>
      <c r="AC39" s="65">
        <f>SUM(AC36:AC38)</f>
        <v>0</v>
      </c>
      <c r="AD39" s="65">
        <f>SUM(AD36:AD38)</f>
        <v>0</v>
      </c>
      <c r="AE39" s="65">
        <f>SUM(AE36:AE38)</f>
        <v>0</v>
      </c>
      <c r="AF39" s="65">
        <f>SUM(AF36:AF38)</f>
        <v>0</v>
      </c>
      <c r="AG39" s="50"/>
    </row>
    <row r="40" spans="1:25" ht="17.25">
      <c r="A40" s="76"/>
      <c r="B40" s="77"/>
      <c r="C40" s="74">
        <v>25</v>
      </c>
      <c r="D40" s="56"/>
      <c r="E40" s="75"/>
      <c r="F40" s="76"/>
      <c r="G40" s="97"/>
      <c r="H40" s="74">
        <v>25</v>
      </c>
      <c r="I40" s="97"/>
      <c r="J40" s="75"/>
      <c r="K40" s="76"/>
      <c r="L40" s="97"/>
      <c r="M40" s="74">
        <v>25</v>
      </c>
      <c r="N40" s="97"/>
      <c r="O40" s="75"/>
      <c r="P40" s="76"/>
      <c r="Q40" s="97"/>
      <c r="R40" s="74">
        <v>25</v>
      </c>
      <c r="S40" s="97"/>
      <c r="T40" s="75"/>
      <c r="U40" s="76"/>
      <c r="V40" s="97"/>
      <c r="W40" s="74">
        <v>25</v>
      </c>
      <c r="X40" s="97"/>
      <c r="Y40" s="46"/>
    </row>
    <row r="41" spans="1:25" ht="17.25">
      <c r="A41" s="16"/>
      <c r="B41" s="77"/>
      <c r="C41" s="74">
        <v>26</v>
      </c>
      <c r="D41" s="79"/>
      <c r="E41" s="76"/>
      <c r="F41" s="76"/>
      <c r="G41" s="87"/>
      <c r="H41" s="74">
        <v>26</v>
      </c>
      <c r="I41" s="79"/>
      <c r="J41" s="76"/>
      <c r="K41" s="16"/>
      <c r="L41" s="78"/>
      <c r="M41" s="74">
        <v>26</v>
      </c>
      <c r="N41" s="88"/>
      <c r="O41" s="75"/>
      <c r="P41" s="16"/>
      <c r="Q41" s="77"/>
      <c r="R41" s="74">
        <v>26</v>
      </c>
      <c r="S41" s="97"/>
      <c r="T41" s="76"/>
      <c r="U41" s="16"/>
      <c r="V41" s="77"/>
      <c r="W41" s="74">
        <v>26</v>
      </c>
      <c r="X41" s="97"/>
      <c r="Y41" s="45"/>
    </row>
    <row r="42" spans="1:25" ht="17.25">
      <c r="A42" s="16"/>
      <c r="B42" s="77"/>
      <c r="C42" s="74">
        <v>27</v>
      </c>
      <c r="D42" s="79"/>
      <c r="E42" s="76"/>
      <c r="F42" s="76"/>
      <c r="G42" s="87"/>
      <c r="H42" s="74">
        <v>25</v>
      </c>
      <c r="I42" s="56"/>
      <c r="J42" s="75"/>
      <c r="K42" s="16"/>
      <c r="L42" s="77"/>
      <c r="M42" s="74">
        <v>27</v>
      </c>
      <c r="N42" s="88"/>
      <c r="O42" s="75"/>
      <c r="P42" s="16"/>
      <c r="Q42" s="77"/>
      <c r="R42" s="74">
        <v>27</v>
      </c>
      <c r="S42" s="79"/>
      <c r="T42" s="76"/>
      <c r="U42" s="16"/>
      <c r="V42" s="77"/>
      <c r="W42" s="74">
        <v>27</v>
      </c>
      <c r="X42" s="79"/>
      <c r="Y42" s="45"/>
    </row>
    <row r="43" spans="1:25" ht="17.25">
      <c r="A43" s="16"/>
      <c r="B43" s="77"/>
      <c r="C43" s="74">
        <v>28</v>
      </c>
      <c r="D43" s="79"/>
      <c r="E43" s="76"/>
      <c r="F43" s="76"/>
      <c r="G43" s="87"/>
      <c r="H43" s="74">
        <v>26</v>
      </c>
      <c r="I43" s="79"/>
      <c r="J43" s="76"/>
      <c r="K43" s="16"/>
      <c r="L43" s="77"/>
      <c r="M43" s="74">
        <v>28</v>
      </c>
      <c r="N43" s="79"/>
      <c r="O43" s="76"/>
      <c r="P43" s="16"/>
      <c r="Q43" s="77"/>
      <c r="R43" s="74">
        <v>28</v>
      </c>
      <c r="S43" s="79"/>
      <c r="T43" s="76"/>
      <c r="U43" s="16"/>
      <c r="V43" s="77"/>
      <c r="W43" s="74">
        <v>28</v>
      </c>
      <c r="X43" s="79"/>
      <c r="Y43" s="45"/>
    </row>
    <row r="44" spans="1:25" ht="17.25">
      <c r="A44" s="16"/>
      <c r="B44" s="77"/>
      <c r="C44" s="74">
        <v>29</v>
      </c>
      <c r="D44" s="79"/>
      <c r="E44" s="76"/>
      <c r="F44" s="16"/>
      <c r="G44" s="77"/>
      <c r="H44" s="74">
        <v>29</v>
      </c>
      <c r="I44" s="79"/>
      <c r="J44" s="76"/>
      <c r="K44" s="16"/>
      <c r="L44" s="77"/>
      <c r="M44" s="74">
        <v>29</v>
      </c>
      <c r="N44" s="79"/>
      <c r="O44" s="76"/>
      <c r="P44" s="16"/>
      <c r="Q44" s="77"/>
      <c r="R44" s="74">
        <v>29</v>
      </c>
      <c r="S44" s="79"/>
      <c r="T44" s="76"/>
      <c r="U44" s="16"/>
      <c r="V44" s="77"/>
      <c r="W44" s="74">
        <v>29</v>
      </c>
      <c r="X44" s="79"/>
      <c r="Y44" s="45"/>
    </row>
    <row r="45" spans="1:25" ht="17.25">
      <c r="A45" s="16"/>
      <c r="B45" s="77"/>
      <c r="C45" s="74">
        <v>30</v>
      </c>
      <c r="D45" s="79"/>
      <c r="E45" s="76"/>
      <c r="F45" s="16"/>
      <c r="G45" s="77"/>
      <c r="H45" s="74">
        <v>30</v>
      </c>
      <c r="I45" s="79"/>
      <c r="J45" s="76"/>
      <c r="K45" s="16"/>
      <c r="L45" s="77"/>
      <c r="M45" s="74">
        <v>30</v>
      </c>
      <c r="N45" s="79"/>
      <c r="O45" s="76"/>
      <c r="P45" s="16"/>
      <c r="Q45" s="77"/>
      <c r="R45" s="74">
        <v>30</v>
      </c>
      <c r="S45" s="79"/>
      <c r="T45" s="76"/>
      <c r="U45" s="16"/>
      <c r="V45" s="77"/>
      <c r="W45" s="74">
        <v>30</v>
      </c>
      <c r="X45" s="79"/>
      <c r="Y45" s="45"/>
    </row>
    <row r="46" spans="1:25" ht="16.5">
      <c r="A46" s="16"/>
      <c r="B46" s="89"/>
      <c r="C46" s="90"/>
      <c r="D46" s="89"/>
      <c r="E46" s="89"/>
      <c r="F46" s="89"/>
      <c r="G46" s="16"/>
      <c r="H46" s="16"/>
      <c r="I46" s="16"/>
      <c r="J46" s="16"/>
      <c r="K46" s="89"/>
      <c r="L46" s="16"/>
      <c r="M46" s="16"/>
      <c r="N46" s="16"/>
      <c r="O46" s="16"/>
      <c r="P46" s="89"/>
      <c r="Q46" s="16"/>
      <c r="R46" s="16"/>
      <c r="S46" s="16"/>
      <c r="T46" s="16"/>
      <c r="V46" s="21"/>
      <c r="W46" s="24"/>
      <c r="X46" s="21"/>
      <c r="Y46" s="21"/>
    </row>
    <row r="47" spans="1:20" ht="12.75">
      <c r="A47" s="72"/>
      <c r="B47" s="72"/>
      <c r="C47" s="72"/>
      <c r="D47" s="72"/>
      <c r="E47" s="72"/>
      <c r="F47" s="72"/>
      <c r="G47" s="72"/>
      <c r="H47" s="72"/>
      <c r="I47" s="50"/>
      <c r="J47" s="72"/>
      <c r="K47" s="72"/>
      <c r="L47" s="72"/>
      <c r="M47" s="72"/>
      <c r="N47" s="72"/>
      <c r="O47" s="72"/>
      <c r="P47" s="72"/>
      <c r="Q47" s="72"/>
      <c r="R47" s="72"/>
      <c r="S47" s="52"/>
      <c r="T47" s="72"/>
    </row>
    <row r="48" spans="1:20" ht="12.75">
      <c r="A48" s="72"/>
      <c r="B48" s="72"/>
      <c r="C48" s="72"/>
      <c r="D48" s="70"/>
      <c r="E48" s="70"/>
      <c r="F48" s="70"/>
      <c r="G48" s="70"/>
      <c r="H48" s="70"/>
      <c r="I48" s="80"/>
      <c r="J48" s="72"/>
      <c r="K48" s="72"/>
      <c r="L48" s="72"/>
      <c r="M48" s="72"/>
      <c r="N48" s="69"/>
      <c r="O48" s="69"/>
      <c r="P48" s="70"/>
      <c r="Q48" s="50"/>
      <c r="R48" s="50"/>
      <c r="S48" s="49"/>
      <c r="T48" s="72"/>
    </row>
    <row r="49" spans="1:20" ht="12.75">
      <c r="A49" s="72"/>
      <c r="B49" s="72"/>
      <c r="C49" s="72"/>
      <c r="D49" s="70"/>
      <c r="E49" s="70"/>
      <c r="F49" s="70"/>
      <c r="G49" s="70"/>
      <c r="H49" s="70"/>
      <c r="I49" s="80"/>
      <c r="J49" s="72"/>
      <c r="K49" s="72"/>
      <c r="L49" s="72"/>
      <c r="M49" s="72"/>
      <c r="N49" s="69"/>
      <c r="O49" s="69"/>
      <c r="P49" s="70"/>
      <c r="Q49" s="50"/>
      <c r="R49" s="50"/>
      <c r="S49" s="49"/>
      <c r="T49" s="72"/>
    </row>
    <row r="50" spans="1:20" ht="12.75">
      <c r="A50" s="72"/>
      <c r="B50" s="72"/>
      <c r="C50" s="72"/>
      <c r="D50" s="70"/>
      <c r="E50" s="70"/>
      <c r="F50" s="70"/>
      <c r="G50" s="70"/>
      <c r="H50" s="70"/>
      <c r="I50" s="80"/>
      <c r="J50" s="72"/>
      <c r="K50" s="72"/>
      <c r="L50" s="72"/>
      <c r="M50" s="72"/>
      <c r="N50" s="69"/>
      <c r="O50" s="69"/>
      <c r="P50" s="70"/>
      <c r="Q50" s="50"/>
      <c r="R50" s="50"/>
      <c r="S50" s="49"/>
      <c r="T50" s="72"/>
    </row>
    <row r="51" spans="1:20" ht="12.75">
      <c r="A51" s="72"/>
      <c r="B51" s="72"/>
      <c r="C51" s="72"/>
      <c r="D51" s="70"/>
      <c r="E51" s="70"/>
      <c r="F51" s="70"/>
      <c r="G51" s="70"/>
      <c r="H51" s="70"/>
      <c r="I51" s="80"/>
      <c r="J51" s="72"/>
      <c r="K51" s="101"/>
      <c r="L51" s="101"/>
      <c r="M51" s="101"/>
      <c r="N51" s="71"/>
      <c r="O51" s="71"/>
      <c r="P51" s="71"/>
      <c r="Q51" s="71"/>
      <c r="R51" s="71"/>
      <c r="S51" s="50"/>
      <c r="T51" s="72"/>
    </row>
    <row r="52" spans="1:20" ht="12.75">
      <c r="A52" s="72"/>
      <c r="B52" s="72"/>
      <c r="C52" s="72"/>
      <c r="D52" s="70"/>
      <c r="E52" s="70"/>
      <c r="F52" s="70"/>
      <c r="G52" s="70"/>
      <c r="H52" s="70"/>
      <c r="I52" s="80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</row>
    <row r="53" spans="1:20" ht="12.75">
      <c r="A53" s="72"/>
      <c r="B53" s="72"/>
      <c r="C53" s="72"/>
      <c r="D53" s="70"/>
      <c r="E53" s="70"/>
      <c r="F53" s="70"/>
      <c r="G53" s="70"/>
      <c r="H53" s="70"/>
      <c r="I53" s="80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</row>
    <row r="54" spans="1:20" ht="12.75">
      <c r="A54" s="72"/>
      <c r="B54" s="72"/>
      <c r="C54" s="72"/>
      <c r="D54" s="70"/>
      <c r="E54" s="70"/>
      <c r="F54" s="70"/>
      <c r="G54" s="70"/>
      <c r="H54" s="70"/>
      <c r="I54" s="80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</row>
    <row r="55" spans="1:20" ht="12.75">
      <c r="A55" s="101"/>
      <c r="B55" s="101"/>
      <c r="C55" s="101"/>
      <c r="D55" s="81"/>
      <c r="E55" s="81"/>
      <c r="F55" s="81"/>
      <c r="G55" s="81"/>
      <c r="H55" s="81"/>
      <c r="I55" s="5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</row>
    <row r="56" ht="12.75">
      <c r="C56"/>
    </row>
    <row r="57" ht="12.75">
      <c r="C57"/>
    </row>
    <row r="58" ht="12.75">
      <c r="C58"/>
    </row>
  </sheetData>
  <sheetProtection/>
  <mergeCells count="7">
    <mergeCell ref="U2:X2"/>
    <mergeCell ref="U4:X4"/>
    <mergeCell ref="A55:C55"/>
    <mergeCell ref="K51:M51"/>
    <mergeCell ref="Z10:AA10"/>
    <mergeCell ref="Z16:AA16"/>
    <mergeCell ref="Z23:AB23"/>
  </mergeCells>
  <printOptions/>
  <pageMargins left="0.2362204724409449" right="0.31496062992125984" top="0.1968503937007874" bottom="0.31496062992125984" header="0.5118110236220472" footer="0.196850393700787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86"/>
  <sheetViews>
    <sheetView zoomScale="75" zoomScaleNormal="75" zoomScalePageLayoutView="0" workbookViewId="0" topLeftCell="A29">
      <selection activeCell="A78" sqref="A78:F84"/>
    </sheetView>
  </sheetViews>
  <sheetFormatPr defaultColWidth="9.140625" defaultRowHeight="12.75"/>
  <cols>
    <col min="1" max="1" width="4.8515625" style="0" customWidth="1"/>
    <col min="2" max="4" width="4.421875" style="0" customWidth="1"/>
    <col min="5" max="5" width="5.28125" style="0" bestFit="1" customWidth="1"/>
    <col min="6" max="31" width="4.421875" style="0" customWidth="1"/>
    <col min="32" max="32" width="7.00390625" style="0" customWidth="1"/>
    <col min="33" max="33" width="5.28125" style="1" customWidth="1"/>
  </cols>
  <sheetData>
    <row r="2" spans="1:3" ht="12.75">
      <c r="A2" s="93" t="str">
        <f>entry!U2</f>
        <v>Casa</v>
      </c>
      <c r="B2" s="93"/>
      <c r="C2" s="93"/>
    </row>
    <row r="4" spans="2:43" ht="16.5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" t="s">
        <v>6</v>
      </c>
      <c r="AK4" s="25"/>
      <c r="AL4" s="26"/>
      <c r="AM4" s="27"/>
      <c r="AN4" s="28"/>
      <c r="AO4" s="26"/>
      <c r="AP4" s="28"/>
      <c r="AQ4" s="28"/>
    </row>
    <row r="5" spans="1:43" ht="16.5">
      <c r="A5" s="5" t="s">
        <v>3</v>
      </c>
      <c r="B5" s="36">
        <f>IF(entry!$B$16='set 1'!$A$5,1,"")</f>
      </c>
      <c r="C5" s="36">
        <f>IF(entry!$B$17='set 1'!$A$5,1,"")</f>
      </c>
      <c r="D5" s="36">
        <f>IF(entry!$B$18='set 1'!$A$5,1,"")</f>
      </c>
      <c r="E5" s="36">
        <f>IF(entry!$B$19='set 1'!$A$5,1,"")</f>
      </c>
      <c r="F5" s="36">
        <f>IF(entry!$B$20='set 1'!$A$5,1,"")</f>
      </c>
      <c r="G5" s="36">
        <f>IF(entry!$B$21='set 1'!$A$5,1,"")</f>
      </c>
      <c r="H5" s="36">
        <f>IF(entry!$B$22='set 1'!$A$5,1,"")</f>
      </c>
      <c r="I5" s="36">
        <f>IF(entry!$B$23='set 1'!$A$5,1,"")</f>
      </c>
      <c r="J5" s="36">
        <f>IF(entry!$B$24='set 1'!$A$5,1,"")</f>
      </c>
      <c r="K5" s="36">
        <f>IF(entry!$B$25='set 1'!$A$5,1,"")</f>
        <v>1</v>
      </c>
      <c r="L5" s="36">
        <f>IF(entry!$B$26='set 1'!$A$5,1,"")</f>
        <v>1</v>
      </c>
      <c r="M5" s="36">
        <f>IF(entry!$B$27='set 1'!$A$5,1,"")</f>
      </c>
      <c r="N5" s="36">
        <f>IF(entry!$B$28='set 1'!$A$5,1,"")</f>
      </c>
      <c r="O5" s="36">
        <f>IF(entry!$B$29='set 1'!$A$5,1,"")</f>
      </c>
      <c r="P5" s="36">
        <f>IF(entry!$B$30='set 1'!$A$5,1,"")</f>
      </c>
      <c r="Q5" s="36">
        <f>IF(entry!$B$31='set 1'!$A$5,1,"")</f>
      </c>
      <c r="R5" s="36">
        <f>IF(entry!$B$32='set 1'!$A$5,1,"")</f>
      </c>
      <c r="S5" s="36">
        <f>IF(entry!$B$33='set 1'!$A$5,1,"")</f>
      </c>
      <c r="T5" s="36">
        <f>IF(entry!$B$34='set 1'!$A$5,1,"")</f>
      </c>
      <c r="U5" s="36">
        <f>IF(entry!$B$35='set 1'!$A$5,1,"")</f>
      </c>
      <c r="V5" s="36">
        <f>IF(entry!$B$36='set 1'!$A$5,1,"")</f>
      </c>
      <c r="W5" s="36">
        <f>IF(entry!$B$37='set 1'!$A$5,1,"")</f>
      </c>
      <c r="X5" s="36">
        <f>IF(entry!$B$38='set 1'!$A$5,1,"")</f>
      </c>
      <c r="Y5" s="36">
        <f>IF(entry!$B$39='set 1'!$A$5,1,"")</f>
      </c>
      <c r="Z5" s="36">
        <f>IF(entry!$B$40='set 1'!$A$5,1,"")</f>
      </c>
      <c r="AA5" s="36">
        <f>IF(entry!$B$41='set 1'!$A$5,1,"")</f>
      </c>
      <c r="AB5" s="36">
        <f>IF(entry!$B$42='set 1'!$A$5,1,"")</f>
      </c>
      <c r="AC5" s="36">
        <f>IF(entry!$B$43='set 1'!$A$5,1,"")</f>
      </c>
      <c r="AD5" s="36">
        <f>IF(entry!$B$44='set 1'!$A$5,1,"")</f>
      </c>
      <c r="AE5" s="36">
        <f>IF(entry!$B$45='set 1'!$A$5,1,"")</f>
      </c>
      <c r="AF5" s="37">
        <f>SUM(B5:AE5)</f>
        <v>2</v>
      </c>
      <c r="AG5" s="38" t="s">
        <v>3</v>
      </c>
      <c r="AK5" s="25"/>
      <c r="AL5" s="26"/>
      <c r="AM5" s="27"/>
      <c r="AN5" s="28"/>
      <c r="AO5" s="26"/>
      <c r="AP5" s="28"/>
      <c r="AQ5" s="28"/>
    </row>
    <row r="6" spans="1:43" ht="17.25">
      <c r="A6" s="6" t="s">
        <v>4</v>
      </c>
      <c r="B6" s="36">
        <f>IF(entry!$B$16='set 1'!$A$6,1,"")</f>
        <v>1</v>
      </c>
      <c r="C6" s="36">
        <f>IF(entry!$B$17='set 1'!$A$6,1,"")</f>
        <v>1</v>
      </c>
      <c r="D6" s="36">
        <f>IF(entry!$B$18='set 1'!$A$6,1,"")</f>
        <v>1</v>
      </c>
      <c r="E6" s="36">
        <f>IF(entry!$B$19='set 1'!$A$6,1,"")</f>
      </c>
      <c r="F6" s="36">
        <f>IF(entry!$B$20='set 1'!$A$6,1,"")</f>
      </c>
      <c r="G6" s="36">
        <f>IF(entry!$B$21='set 1'!$A$6,1,"")</f>
      </c>
      <c r="H6" s="36">
        <f>IF(entry!$B$22='set 1'!$A$6,1,"")</f>
      </c>
      <c r="I6" s="36">
        <f>IF(entry!$B$23='set 1'!$A$6,1,"")</f>
      </c>
      <c r="J6" s="36">
        <f>IF(entry!$B$24='set 1'!$A$6,1,"")</f>
      </c>
      <c r="K6" s="36">
        <f>IF(entry!$B$25='set 1'!$A$6,1,"")</f>
      </c>
      <c r="L6" s="36">
        <f>IF(entry!$B$26='set 1'!$A$6,1,"")</f>
      </c>
      <c r="M6" s="36">
        <f>IF(entry!$B$27='set 1'!$A$6,1,"")</f>
        <v>1</v>
      </c>
      <c r="N6" s="36">
        <f>IF(entry!$B$28='set 1'!$A$6,1,"")</f>
        <v>1</v>
      </c>
      <c r="O6" s="36">
        <f>IF(entry!$B$29='set 1'!$A$6,1,"")</f>
        <v>1</v>
      </c>
      <c r="P6" s="36">
        <f>IF(entry!$B$30='set 1'!$A$6,1,"")</f>
      </c>
      <c r="Q6" s="36">
        <f>IF(entry!$B$31='set 1'!$A$6,1,"")</f>
      </c>
      <c r="R6" s="36">
        <f>IF(entry!$B$32='set 1'!$A$6,1,"")</f>
      </c>
      <c r="S6" s="36">
        <f>IF(entry!$B$33='set 1'!$A$6,1,"")</f>
      </c>
      <c r="T6" s="36">
        <f>IF(entry!$B$34='set 1'!$A$6,1,"")</f>
      </c>
      <c r="U6" s="36">
        <f>IF(entry!$B$35='set 1'!$A$6,1,"")</f>
      </c>
      <c r="V6" s="36">
        <f>IF(entry!$B$36='set 1'!$A$6,1,"")</f>
      </c>
      <c r="W6" s="36">
        <f>IF(entry!$B$37='set 1'!$A$6,1,"")</f>
      </c>
      <c r="X6" s="36">
        <f>IF(entry!$B$38='set 1'!$A$6,1,"")</f>
      </c>
      <c r="Y6" s="36">
        <f>IF(entry!$B$39='set 1'!$A$6,1,"")</f>
      </c>
      <c r="Z6" s="36">
        <f>IF(entry!$B$40='set 1'!$A$6,1,"")</f>
      </c>
      <c r="AA6" s="36">
        <f>IF(entry!$B$41='set 1'!$A$6,1,"")</f>
      </c>
      <c r="AB6" s="36">
        <f>IF(entry!$B$42='set 1'!$A$6,1,"")</f>
      </c>
      <c r="AC6" s="36">
        <f>IF(entry!$B$43='set 1'!$A$6,1,"")</f>
      </c>
      <c r="AD6" s="36">
        <f>IF(entry!$B$44='set 1'!$A$6,1,"")</f>
      </c>
      <c r="AE6" s="36">
        <f>IF(entry!$B$45='set 1'!$A$6,1,"")</f>
      </c>
      <c r="AF6" s="39">
        <f aca="true" t="shared" si="0" ref="AF6:AF13">SUM(B6:AE6)</f>
        <v>6</v>
      </c>
      <c r="AG6" s="40" t="s">
        <v>4</v>
      </c>
      <c r="AK6" s="29"/>
      <c r="AL6" s="26"/>
      <c r="AM6" s="30"/>
      <c r="AN6" s="28"/>
      <c r="AO6" s="26"/>
      <c r="AP6" s="28"/>
      <c r="AQ6" s="28"/>
    </row>
    <row r="7" spans="1:43" ht="17.25">
      <c r="A7" s="6" t="s">
        <v>5</v>
      </c>
      <c r="B7" s="36">
        <f>IF(entry!$B$16='set 1'!$A$7,1,"")</f>
      </c>
      <c r="C7" s="36">
        <f>IF(entry!$B$17='set 1'!$A$7,1,"")</f>
      </c>
      <c r="D7" s="36">
        <f>IF(entry!$B$18='set 1'!$A$7,1,"")</f>
      </c>
      <c r="E7" s="36">
        <f>IF(entry!$B$19='set 1'!$A$7,1,"")</f>
      </c>
      <c r="F7" s="36">
        <f>IF(entry!$B$20='set 1'!$A$7,1,"")</f>
      </c>
      <c r="G7" s="36">
        <f>IF(entry!$B$21='set 1'!$A$7,1,"")</f>
      </c>
      <c r="H7" s="36">
        <f>IF(entry!$B$22='set 1'!$A$7,1,"")</f>
        <v>1</v>
      </c>
      <c r="I7" s="36">
        <f>IF(entry!$B$23='set 1'!$A$7,1,"")</f>
        <v>1</v>
      </c>
      <c r="J7" s="36">
        <f>IF(entry!$B$24='set 1'!$A$7,1,"")</f>
        <v>1</v>
      </c>
      <c r="K7" s="36">
        <f>IF(entry!$B$25='set 1'!$A$7,1,"")</f>
      </c>
      <c r="L7" s="36">
        <f>IF(entry!$B$26='set 1'!$A$7,1,"")</f>
      </c>
      <c r="M7" s="36">
        <f>IF(entry!$B$27='set 1'!$A$7,1,"")</f>
      </c>
      <c r="N7" s="36">
        <f>IF(entry!$B$28='set 1'!$A$7,1,"")</f>
      </c>
      <c r="O7" s="36">
        <f>IF(entry!$B$29='set 1'!$A$7,1,"")</f>
      </c>
      <c r="P7" s="36">
        <f>IF(entry!$B$30='set 1'!$A$7,1,"")</f>
      </c>
      <c r="Q7" s="36">
        <f>IF(entry!$B$31='set 1'!$A$7,1,"")</f>
      </c>
      <c r="R7" s="36">
        <f>IF(entry!$B$32='set 1'!$A$7,1,"")</f>
      </c>
      <c r="S7" s="36">
        <f>IF(entry!$B$33='set 1'!$A$7,1,"")</f>
      </c>
      <c r="T7" s="36">
        <f>IF(entry!$B$34='set 1'!$A$7,1,"")</f>
      </c>
      <c r="U7" s="36">
        <f>IF(entry!$B$35='set 1'!$A$7,1,"")</f>
      </c>
      <c r="V7" s="36">
        <f>IF(entry!$B$36='set 1'!$A$7,1,"")</f>
      </c>
      <c r="W7" s="36">
        <f>IF(entry!$B$37='set 1'!$A$7,1,"")</f>
      </c>
      <c r="X7" s="36">
        <f>IF(entry!$B$38='set 1'!$A$7,1,"")</f>
      </c>
      <c r="Y7" s="36">
        <f>IF(entry!$B$39='set 1'!$A$7,1,"")</f>
      </c>
      <c r="Z7" s="36">
        <f>IF(entry!$B$40='set 1'!$A$7,1,"")</f>
      </c>
      <c r="AA7" s="36">
        <f>IF(entry!$B$41='set 1'!$A$7,1,"")</f>
      </c>
      <c r="AB7" s="36">
        <f>IF(entry!$B$42='set 1'!$A$7,1,"")</f>
      </c>
      <c r="AC7" s="36">
        <f>IF(entry!$B$43='set 1'!$A$7,1,"")</f>
      </c>
      <c r="AD7" s="36">
        <f>IF(entry!$B$44='set 1'!$A$7,1,"")</f>
      </c>
      <c r="AE7" s="36">
        <f>IF(entry!$B$45='set 1'!$A$7,1,"")</f>
      </c>
      <c r="AF7" s="39">
        <f t="shared" si="0"/>
        <v>3</v>
      </c>
      <c r="AG7" s="40" t="s">
        <v>5</v>
      </c>
      <c r="AK7" s="29"/>
      <c r="AL7" s="26"/>
      <c r="AM7" s="30"/>
      <c r="AN7" s="28"/>
      <c r="AO7" s="26"/>
      <c r="AP7" s="28"/>
      <c r="AQ7" s="28"/>
    </row>
    <row r="8" spans="1:43" ht="17.25">
      <c r="A8" s="6" t="s">
        <v>7</v>
      </c>
      <c r="B8" s="14">
        <f>IF(entry!$B$16='set 1'!$A$8,1,"")</f>
      </c>
      <c r="C8" s="14">
        <f>IF(entry!$B$17='set 1'!$A$8,1,"")</f>
      </c>
      <c r="D8" s="14">
        <f>IF(entry!$B$18='set 1'!$A$8,1,"")</f>
      </c>
      <c r="E8" s="14">
        <f>IF(entry!$B$19='set 1'!$A$8,1,"")</f>
        <v>1</v>
      </c>
      <c r="F8" s="14">
        <f>IF(entry!$B$20='set 1'!$A$8,1,"")</f>
        <v>1</v>
      </c>
      <c r="G8" s="14">
        <f>IF(entry!$B$21='set 1'!$A$8,1,"")</f>
        <v>1</v>
      </c>
      <c r="H8" s="14">
        <f>IF(entry!$B$22='set 1'!$A$8,1,"")</f>
      </c>
      <c r="I8" s="14">
        <f>IF(entry!$B$23='set 1'!$A$8,1,"")</f>
      </c>
      <c r="J8" s="14">
        <f>IF(entry!$B$24='set 1'!$A$8,1,"")</f>
      </c>
      <c r="K8" s="14">
        <f>IF(entry!$B$25='set 1'!$A$8,1,"")</f>
      </c>
      <c r="L8" s="14">
        <f>IF(entry!$B$26='set 1'!$A$8,1,"")</f>
      </c>
      <c r="M8" s="14">
        <f>IF(entry!$B$27='set 1'!$A$8,1,"")</f>
      </c>
      <c r="N8" s="14">
        <f>IF(entry!$B$28='set 1'!$A$8,1,"")</f>
      </c>
      <c r="O8" s="14">
        <f>IF(entry!$B$29='set 1'!$A$8,1,"")</f>
      </c>
      <c r="P8" s="14">
        <f>IF(entry!$B$30='set 1'!$A$8,1,"")</f>
        <v>1</v>
      </c>
      <c r="Q8" s="14">
        <f>IF(entry!$B$31='set 1'!$A$8,1,"")</f>
      </c>
      <c r="R8" s="14">
        <f>IF(entry!$B$32='set 1'!$A$8,1,"")</f>
      </c>
      <c r="S8" s="14">
        <f>IF(entry!$B$33='set 1'!$A$8,1,"")</f>
      </c>
      <c r="T8" s="14">
        <f>IF(entry!$B$34='set 1'!$A$8,1,"")</f>
      </c>
      <c r="U8" s="14">
        <f>IF(entry!$B$35='set 1'!$A$8,1,"")</f>
      </c>
      <c r="V8" s="14">
        <f>IF(entry!$B$36='set 1'!$A$8,1,"")</f>
      </c>
      <c r="W8" s="14">
        <f>IF(entry!$B$37='set 1'!$A$8,1,"")</f>
      </c>
      <c r="X8" s="14">
        <f>IF(entry!$B$38='set 1'!$A$8,1,"")</f>
      </c>
      <c r="Y8" s="14">
        <f>IF(entry!$B$39='set 1'!$A$8,1,"")</f>
      </c>
      <c r="Z8" s="14">
        <f>IF(entry!$B$40='set 1'!$A$8,1,"")</f>
      </c>
      <c r="AA8" s="14">
        <f>IF(entry!$B$41='set 1'!$A$8,1,"")</f>
      </c>
      <c r="AB8" s="14">
        <f>IF(entry!$B$42='set 1'!$A$8,1,"")</f>
      </c>
      <c r="AC8" s="14">
        <f>IF(entry!$B$43='set 1'!$A$8,1,"")</f>
      </c>
      <c r="AD8" s="14">
        <f>IF(entry!$B$44='set 1'!$A$8,1,"")</f>
      </c>
      <c r="AE8" s="14">
        <f>IF(entry!$B$45='set 1'!$A$8,1,"")</f>
      </c>
      <c r="AF8" s="7">
        <f t="shared" si="0"/>
        <v>4</v>
      </c>
      <c r="AG8" s="8" t="s">
        <v>7</v>
      </c>
      <c r="AK8" s="29"/>
      <c r="AL8" s="26"/>
      <c r="AM8" s="30"/>
      <c r="AN8" s="28"/>
      <c r="AO8" s="26"/>
      <c r="AP8" s="28"/>
      <c r="AQ8" s="28"/>
    </row>
    <row r="9" spans="1:43" ht="17.25">
      <c r="A9" s="6" t="s">
        <v>8</v>
      </c>
      <c r="B9" s="14">
        <f>IF(entry!$B$16='set 1'!$A$9,1,"")</f>
      </c>
      <c r="C9" s="14">
        <f>IF(entry!$B$17='set 1'!$A$9,1,"")</f>
      </c>
      <c r="D9" s="14">
        <f>IF(entry!$B$18='set 1'!$A$9,1,"")</f>
      </c>
      <c r="E9" s="14">
        <f>IF(entry!$B$19='set 1'!$A$9,1,"")</f>
      </c>
      <c r="F9" s="14">
        <f>IF(entry!$B$20='set 1'!$A$9,1,"")</f>
      </c>
      <c r="G9" s="14">
        <f>IF(entry!$B$21='set 1'!$A$9,1,"")</f>
      </c>
      <c r="H9" s="14">
        <f>IF(entry!$B$22='set 1'!$A$9,1,"")</f>
      </c>
      <c r="I9" s="14">
        <f>IF(entry!$B$23='set 1'!$A$9,1,"")</f>
      </c>
      <c r="J9" s="14">
        <f>IF(entry!$B$24='set 1'!$A$9,1,"")</f>
      </c>
      <c r="K9" s="14">
        <f>IF(entry!$B$25='set 1'!$A$9,1,"")</f>
      </c>
      <c r="L9" s="14">
        <f>IF(entry!$B$26='set 1'!$A$9,1,"")</f>
      </c>
      <c r="M9" s="14">
        <f>IF(entry!$B$27='set 1'!$A$9,1,"")</f>
      </c>
      <c r="N9" s="14">
        <f>IF(entry!$B$28='set 1'!$A$9,1,"")</f>
      </c>
      <c r="O9" s="14">
        <f>IF(entry!$B$29='set 1'!$A$9,1,"")</f>
      </c>
      <c r="P9" s="14">
        <f>IF(entry!$B$30='set 1'!$A$9,1,"")</f>
      </c>
      <c r="Q9" s="14">
        <f>IF(entry!$B$31='set 1'!$A$9,1,"")</f>
      </c>
      <c r="R9" s="14">
        <f>IF(entry!$B$32='set 1'!$A$9,1,"")</f>
      </c>
      <c r="S9" s="14">
        <f>IF(entry!$B$33='set 1'!$A$9,1,"")</f>
      </c>
      <c r="T9" s="14">
        <f>IF(entry!$B$34='set 1'!$A$9,1,"")</f>
      </c>
      <c r="U9" s="14">
        <f>IF(entry!$B$35='set 1'!$A$9,1,"")</f>
      </c>
      <c r="V9" s="14">
        <f>IF(entry!$B$36='set 1'!$A$9,1,"")</f>
      </c>
      <c r="W9" s="14">
        <f>IF(entry!$B$37='set 1'!$A$9,1,"")</f>
      </c>
      <c r="X9" s="14">
        <f>IF(entry!$B$38='set 1'!$A$9,1,"")</f>
      </c>
      <c r="Y9" s="14">
        <f>IF(entry!$B$39='set 1'!$A$9,1,"")</f>
      </c>
      <c r="Z9" s="14">
        <f>IF(entry!$B$40='set 1'!$A$9,1,"")</f>
      </c>
      <c r="AA9" s="14">
        <f>IF(entry!$B$41='set 1'!$A$9,1,"")</f>
      </c>
      <c r="AB9" s="14">
        <f>IF(entry!$B$42='set 1'!$A$9,1,"")</f>
      </c>
      <c r="AC9" s="14">
        <f>IF(entry!$B$43='set 1'!$A$9,1,"")</f>
      </c>
      <c r="AD9" s="14">
        <f>IF(entry!$B$44='set 1'!$A$9,1,"")</f>
      </c>
      <c r="AE9" s="14">
        <f>IF(entry!$B$45='set 1'!$A$9,1,"")</f>
      </c>
      <c r="AF9" s="7">
        <f t="shared" si="0"/>
        <v>0</v>
      </c>
      <c r="AG9" s="8" t="s">
        <v>8</v>
      </c>
      <c r="AK9" s="29"/>
      <c r="AL9" s="26"/>
      <c r="AM9" s="30"/>
      <c r="AN9" s="28"/>
      <c r="AO9" s="26"/>
      <c r="AP9" s="28"/>
      <c r="AQ9" s="28"/>
    </row>
    <row r="10" spans="1:43" ht="17.25">
      <c r="A10" s="6" t="s">
        <v>9</v>
      </c>
      <c r="B10" s="14">
        <f>IF(entry!$B$16='set 1'!$A$10,1,"")</f>
      </c>
      <c r="C10" s="14">
        <f>IF(entry!$B$17='set 1'!$A$10,1,"")</f>
      </c>
      <c r="D10" s="14">
        <f>IF(entry!$B$18='set 1'!$A$10,1,"")</f>
      </c>
      <c r="E10" s="14">
        <f>IF(entry!$B$19='set 1'!$A$10,1,"")</f>
      </c>
      <c r="F10" s="14">
        <f>IF(entry!$B$20='set 1'!$A$10,1,"")</f>
      </c>
      <c r="G10" s="14">
        <f>IF(entry!$B$21='set 1'!$A$10,1,"")</f>
      </c>
      <c r="H10" s="14">
        <f>IF(entry!$B$22='set 1'!$A$10,1,"")</f>
      </c>
      <c r="I10" s="14">
        <f>IF(entry!$B$23='set 1'!$A$10,1,"")</f>
      </c>
      <c r="J10" s="14">
        <f>IF(entry!$B$24='set 1'!$A$10,1,"")</f>
      </c>
      <c r="K10" s="14">
        <f>IF(entry!$B$25='set 1'!$A$10,1,"")</f>
      </c>
      <c r="L10" s="14">
        <f>IF(entry!$B$26='set 1'!$A$10,1,"")</f>
      </c>
      <c r="M10" s="14">
        <f>IF(entry!$B$27='set 1'!$A$10,1,"")</f>
      </c>
      <c r="N10" s="14">
        <f>IF(entry!$B$28='set 1'!$A$10,1,"")</f>
      </c>
      <c r="O10" s="14">
        <f>IF(entry!$B$29='set 1'!$A$10,1,"")</f>
      </c>
      <c r="P10" s="14">
        <f>IF(entry!$B$30='set 1'!$A$10,1,"")</f>
      </c>
      <c r="Q10" s="14">
        <f>IF(entry!$B$31='set 1'!$A$10,1,"")</f>
      </c>
      <c r="R10" s="14">
        <f>IF(entry!$B$32='set 1'!$A$10,1,"")</f>
      </c>
      <c r="S10" s="14">
        <f>IF(entry!$B$33='set 1'!$A$10,1,"")</f>
      </c>
      <c r="T10" s="14">
        <f>IF(entry!$B$34='set 1'!$A$10,1,"")</f>
      </c>
      <c r="U10" s="14">
        <f>IF(entry!$B$35='set 1'!$A$10,1,"")</f>
      </c>
      <c r="V10" s="14">
        <f>IF(entry!$B$36='set 1'!$A$10,1,"")</f>
      </c>
      <c r="W10" s="14">
        <f>IF(entry!$B$37='set 1'!$A$10,1,"")</f>
      </c>
      <c r="X10" s="14">
        <f>IF(entry!$B$38='set 1'!$A$10,1,"")</f>
      </c>
      <c r="Y10" s="14">
        <f>IF(entry!$B$39='set 1'!$A$10,1,"")</f>
      </c>
      <c r="Z10" s="14">
        <f>IF(entry!$B$40='set 1'!$A$10,1,"")</f>
      </c>
      <c r="AA10" s="14">
        <f>IF(entry!$B$41='set 1'!$A$10,1,"")</f>
      </c>
      <c r="AB10" s="14">
        <f>IF(entry!$B$42='set 1'!$A$10,1,"")</f>
      </c>
      <c r="AC10" s="14">
        <f>IF(entry!$B$43='set 1'!$A$10,1,"")</f>
      </c>
      <c r="AD10" s="14">
        <f>IF(entry!$B$44='set 1'!$A$10,1,"")</f>
      </c>
      <c r="AE10" s="14">
        <f>IF(entry!$B$45='set 1'!$A$10,1,"")</f>
      </c>
      <c r="AF10" s="7">
        <f t="shared" si="0"/>
        <v>0</v>
      </c>
      <c r="AG10" s="8" t="s">
        <v>9</v>
      </c>
      <c r="AK10" s="29"/>
      <c r="AL10" s="26"/>
      <c r="AM10" s="30"/>
      <c r="AN10" s="28"/>
      <c r="AO10" s="26"/>
      <c r="AP10" s="28"/>
      <c r="AQ10" s="28"/>
    </row>
    <row r="11" spans="1:43" ht="17.25">
      <c r="A11" s="6" t="s">
        <v>10</v>
      </c>
      <c r="B11" s="14">
        <f>IF(entry!$B$16='set 1'!$A$11,1,"")</f>
      </c>
      <c r="C11" s="14">
        <f>IF(entry!$B$17='set 1'!$A$11,1,"")</f>
      </c>
      <c r="D11" s="14">
        <f>IF(entry!$B$18='set 1'!$A$11,1,"")</f>
      </c>
      <c r="E11" s="14">
        <f>IF(entry!$B$19='set 1'!$A$11,1,"")</f>
      </c>
      <c r="F11" s="14">
        <f>IF(entry!$B$20='set 1'!$A$11,1,"")</f>
      </c>
      <c r="G11" s="14">
        <f>IF(entry!$B$21='set 1'!$A$11,1,"")</f>
      </c>
      <c r="H11" s="14">
        <f>IF(entry!$B$22='set 1'!$A$11,1,"")</f>
      </c>
      <c r="I11" s="14">
        <f>IF(entry!$B$23='set 1'!$A$11,1,"")</f>
      </c>
      <c r="J11" s="14">
        <f>IF(entry!$B$24='set 1'!$A$11,1,"")</f>
      </c>
      <c r="K11" s="14">
        <f>IF(entry!$B$25='set 1'!$A$11,1,"")</f>
      </c>
      <c r="L11" s="14">
        <f>IF(entry!$B$26='set 1'!$A$11,1,"")</f>
      </c>
      <c r="M11" s="14">
        <f>IF(entry!$B$27='set 1'!$A$11,1,"")</f>
      </c>
      <c r="N11" s="14">
        <f>IF(entry!$B$28='set 1'!$A$11,1,"")</f>
      </c>
      <c r="O11" s="14">
        <f>IF(entry!$B$29='set 1'!$A$11,1,"")</f>
      </c>
      <c r="P11" s="14">
        <f>IF(entry!$B$30='set 1'!$A$11,1,"")</f>
      </c>
      <c r="Q11" s="14">
        <f>IF(entry!$B$31='set 1'!$A$11,1,"")</f>
      </c>
      <c r="R11" s="14">
        <f>IF(entry!$B$32='set 1'!$A$11,1,"")</f>
      </c>
      <c r="S11" s="14">
        <f>IF(entry!$B$33='set 1'!$A$11,1,"")</f>
      </c>
      <c r="T11" s="14">
        <f>IF(entry!$B$34='set 1'!$A$11,1,"")</f>
      </c>
      <c r="U11" s="14">
        <f>IF(entry!$B$35='set 1'!$A$11,1,"")</f>
      </c>
      <c r="V11" s="14">
        <f>IF(entry!$B$36='set 1'!$A$11,1,"")</f>
      </c>
      <c r="W11" s="14">
        <f>IF(entry!$B$37='set 1'!$A$11,1,"")</f>
      </c>
      <c r="X11" s="14">
        <f>IF(entry!$B$38='set 1'!$A$11,1,"")</f>
      </c>
      <c r="Y11" s="14">
        <f>IF(entry!$B$39='set 1'!$A$11,1,"")</f>
      </c>
      <c r="Z11" s="14">
        <f>IF(entry!$B$40='set 1'!$A$11,1,"")</f>
      </c>
      <c r="AA11" s="14">
        <f>IF(entry!$B$41='set 1'!$A$11,1,"")</f>
      </c>
      <c r="AB11" s="14">
        <f>IF(entry!$B$42='set 1'!$A$11,1,"")</f>
      </c>
      <c r="AC11" s="14">
        <f>IF(entry!$B$43='set 1'!$A$11,1,"")</f>
      </c>
      <c r="AD11" s="14">
        <f>IF(entry!$B$44='set 1'!$A$11,1,"")</f>
      </c>
      <c r="AE11" s="14">
        <f>IF(entry!$B$45='set 1'!$A$11,1,"")</f>
      </c>
      <c r="AF11" s="7">
        <f t="shared" si="0"/>
        <v>0</v>
      </c>
      <c r="AG11" s="8" t="s">
        <v>10</v>
      </c>
      <c r="AK11" s="29"/>
      <c r="AL11" s="26"/>
      <c r="AM11" s="30"/>
      <c r="AN11" s="28"/>
      <c r="AO11" s="26"/>
      <c r="AP11" s="28"/>
      <c r="AQ11" s="28"/>
    </row>
    <row r="12" spans="1:43" ht="17.25">
      <c r="A12" s="6" t="s">
        <v>25</v>
      </c>
      <c r="B12" s="14">
        <f>IF(entry!$B$16='set 1'!$A$12,1,"")</f>
      </c>
      <c r="C12" s="14">
        <f>IF(entry!$B$17='set 1'!$A$12,1,"")</f>
      </c>
      <c r="D12" s="14">
        <f>IF(entry!$B$18='set 1'!$A$12,1,"")</f>
      </c>
      <c r="E12" s="14">
        <f>IF(entry!$B$19='set 1'!$A$12,1,"")</f>
      </c>
      <c r="F12" s="14">
        <f>IF(entry!$B$20='set 1'!$A$12,1,"")</f>
      </c>
      <c r="G12" s="14">
        <f>IF(entry!$B$21='set 1'!$A$12,1,"")</f>
      </c>
      <c r="H12" s="14">
        <f>IF(entry!$B$22='set 1'!$A$12,1,"")</f>
      </c>
      <c r="I12" s="14">
        <f>IF(entry!$B$23='set 1'!$A$12,1,"")</f>
      </c>
      <c r="J12" s="14">
        <f>IF(entry!$B$24='set 1'!$A$12,1,"")</f>
      </c>
      <c r="K12" s="14">
        <f>IF(entry!$B$25='set 1'!$A$12,1,"")</f>
      </c>
      <c r="L12" s="14">
        <f>IF(entry!$B$26='set 1'!$A$12,1,"")</f>
      </c>
      <c r="M12" s="14">
        <f>IF(entry!$B$27='set 1'!$A$12,1,"")</f>
      </c>
      <c r="N12" s="14">
        <f>IF(entry!$B$28='set 1'!$A$12,1,"")</f>
      </c>
      <c r="O12" s="14">
        <f>IF(entry!$B$29='set 1'!$A$12,1,"")</f>
      </c>
      <c r="P12" s="14">
        <f>IF(entry!$B$30='set 1'!$A$12,1,"")</f>
      </c>
      <c r="Q12" s="14">
        <f>IF(entry!$B$31='set 1'!$A$12,1,"")</f>
      </c>
      <c r="R12" s="14">
        <f>IF(entry!$B$32='set 1'!$A$12,1,"")</f>
      </c>
      <c r="S12" s="14">
        <f>IF(entry!$B$33='set 1'!$A$12,1,"")</f>
      </c>
      <c r="T12" s="14">
        <f>IF(entry!$B$34='set 1'!$A$12,1,"")</f>
      </c>
      <c r="U12" s="14">
        <f>IF(entry!$B$35='set 1'!$A$12,1,"")</f>
      </c>
      <c r="V12" s="14">
        <f>IF(entry!$B$36='set 1'!$A$12,1,"")</f>
      </c>
      <c r="W12" s="14">
        <f>IF(entry!$B$37='set 1'!$A$12,1,"")</f>
      </c>
      <c r="X12" s="14">
        <f>IF(entry!$B$38='set 1'!$A$12,1,"")</f>
      </c>
      <c r="Y12" s="14">
        <f>IF(entry!$B$39='set 1'!$A$12,1,"")</f>
      </c>
      <c r="Z12" s="14">
        <f>IF(entry!$B$40='set 1'!$A$12,1,"")</f>
      </c>
      <c r="AA12" s="14">
        <f>IF(entry!$B$41='set 1'!$A$12,1,"")</f>
      </c>
      <c r="AB12" s="14">
        <f>IF(entry!$B$42='set 1'!$A$12,1,"")</f>
      </c>
      <c r="AC12" s="14">
        <f>IF(entry!$B$43='set 1'!$A$12,1,"")</f>
      </c>
      <c r="AD12" s="14">
        <f>IF(entry!$B$44='set 1'!$A$12,1,"")</f>
      </c>
      <c r="AE12" s="14">
        <f>IF(entry!$B$45='set 1'!$A$12,1,"")</f>
      </c>
      <c r="AF12" s="7">
        <f t="shared" si="0"/>
        <v>0</v>
      </c>
      <c r="AG12" s="8" t="s">
        <v>25</v>
      </c>
      <c r="AK12" s="29"/>
      <c r="AL12" s="26"/>
      <c r="AM12" s="30"/>
      <c r="AN12" s="28"/>
      <c r="AO12" s="26"/>
      <c r="AP12" s="28"/>
      <c r="AQ12" s="28"/>
    </row>
    <row r="13" spans="1:43" ht="17.25">
      <c r="A13" s="9" t="s">
        <v>11</v>
      </c>
      <c r="B13" s="14">
        <f>IF(entry!$B$16='set 1'!$A$13,1,"")</f>
      </c>
      <c r="C13" s="14">
        <f>IF(entry!$B$17='set 1'!$A$13,1,"")</f>
      </c>
      <c r="D13" s="14">
        <f>IF(entry!$B$18='set 1'!$A$13,1,"")</f>
      </c>
      <c r="E13" s="14">
        <f>IF(entry!$B$19='set 1'!$A$13,1,"")</f>
      </c>
      <c r="F13" s="14">
        <f>IF(entry!$B$20='set 1'!$A$13,1,"")</f>
      </c>
      <c r="G13" s="14">
        <f>IF(entry!$B$21='set 1'!$A$13,1,"")</f>
      </c>
      <c r="H13" s="14">
        <f>IF(entry!$B$22='set 1'!$A$13,1,"")</f>
      </c>
      <c r="I13" s="14">
        <f>IF(entry!$B$23='set 1'!$A$13,1,"")</f>
      </c>
      <c r="J13" s="14">
        <f>IF(entry!$B$24='set 1'!$A$13,1,"")</f>
      </c>
      <c r="K13" s="14">
        <f>IF(entry!$B$25='set 1'!$A$13,1,"")</f>
      </c>
      <c r="L13" s="14">
        <f>IF(entry!$B$26='set 1'!$A$13,1,"")</f>
      </c>
      <c r="M13" s="14">
        <f>IF(entry!$B$27='set 1'!$A$13,1,"")</f>
      </c>
      <c r="N13" s="14">
        <f>IF(entry!$B$28='set 1'!$A$13,1,"")</f>
      </c>
      <c r="O13" s="14">
        <f>IF(entry!$B$29='set 1'!$A$13,1,"")</f>
      </c>
      <c r="P13" s="14">
        <f>IF(entry!$B$30='set 1'!$A$13,1,"")</f>
      </c>
      <c r="Q13" s="14">
        <f>IF(entry!$B$31='set 1'!$A$13,1,"")</f>
        <v>1</v>
      </c>
      <c r="R13" s="14">
        <f>IF(entry!$B$32='set 1'!$A$13,1,"")</f>
        <v>1</v>
      </c>
      <c r="S13" s="14">
        <f>IF(entry!$B$33='set 1'!$A$13,1,"")</f>
      </c>
      <c r="T13" s="14">
        <f>IF(entry!$B$34='set 1'!$A$13,1,"")</f>
      </c>
      <c r="U13" s="14">
        <f>IF(entry!$B$35='set 1'!$A$13,1,"")</f>
      </c>
      <c r="V13" s="14">
        <f>IF(entry!$B$36='set 1'!$A$13,1,"")</f>
      </c>
      <c r="W13" s="14">
        <f>IF(entry!$B$37='set 1'!$A$13,1,"")</f>
      </c>
      <c r="X13" s="14">
        <f>IF(entry!$B$38='set 1'!$A$13,1,"")</f>
      </c>
      <c r="Y13" s="14">
        <f>IF(entry!$B$39='set 1'!$A$13,1,"")</f>
      </c>
      <c r="Z13" s="14">
        <f>IF(entry!$B$40='set 1'!$A$13,1,"")</f>
      </c>
      <c r="AA13" s="14">
        <f>IF(entry!$B$41='set 1'!$A$13,1,"")</f>
      </c>
      <c r="AB13" s="14">
        <f>IF(entry!$B$42='set 1'!$A$13,1,"")</f>
      </c>
      <c r="AC13" s="14">
        <f>IF(entry!$B$43='set 1'!$A$13,1,"")</f>
      </c>
      <c r="AD13" s="14">
        <f>IF(entry!$B$44='set 1'!$A$13,1,"")</f>
      </c>
      <c r="AE13" s="14">
        <f>IF(entry!$B$45='set 1'!$A$13,1,"")</f>
      </c>
      <c r="AF13" s="7">
        <f t="shared" si="0"/>
        <v>2</v>
      </c>
      <c r="AG13" s="8" t="s">
        <v>11</v>
      </c>
      <c r="AK13" s="29"/>
      <c r="AL13" s="26"/>
      <c r="AM13" s="30"/>
      <c r="AN13" s="28"/>
      <c r="AO13" s="28"/>
      <c r="AP13" s="26"/>
      <c r="AQ13" s="26"/>
    </row>
    <row r="14" spans="1:43" ht="17.25">
      <c r="A14" s="9" t="s">
        <v>23</v>
      </c>
      <c r="B14" s="14">
        <f>IF(entry!$B$16='set 1'!$A$14,1,"")</f>
      </c>
      <c r="C14" s="14">
        <f>IF(entry!$B$17='set 1'!$A$14,1,"")</f>
      </c>
      <c r="D14" s="14">
        <f>IF(entry!$B$18='set 1'!$A$14,1,"")</f>
      </c>
      <c r="E14" s="14">
        <f>IF(entry!$B$19='set 1'!$A$14,1,"")</f>
      </c>
      <c r="F14" s="14">
        <f>IF(entry!$B$20='set 1'!$A$14,1,"")</f>
      </c>
      <c r="G14" s="14">
        <f>IF(entry!$B$21='set 1'!$A$14,1,"")</f>
      </c>
      <c r="H14" s="14">
        <f>IF(entry!$B$22='set 1'!$A$14,1,"")</f>
      </c>
      <c r="I14" s="14">
        <f>IF(entry!$B$23='set 1'!$A$14,1,"")</f>
      </c>
      <c r="J14" s="14">
        <f>IF(entry!$B$24='set 1'!$A$14,1,"")</f>
      </c>
      <c r="K14" s="14">
        <f>IF(entry!$B$25='set 1'!$A$14,1,"")</f>
      </c>
      <c r="L14" s="14">
        <f>IF(entry!$B$26='set 1'!$A$14,1,"")</f>
      </c>
      <c r="M14" s="14">
        <f>IF(entry!$B$27='set 1'!$A$14,1,"")</f>
      </c>
      <c r="N14" s="14">
        <f>IF(entry!$B$28='set 1'!$A$14,1,"")</f>
      </c>
      <c r="O14" s="14">
        <f>IF(entry!$B$29='set 1'!$A$14,1,"")</f>
      </c>
      <c r="P14" s="14">
        <f>IF(entry!$B$30='set 1'!$A$14,1,"")</f>
      </c>
      <c r="Q14" s="14">
        <f>IF(entry!$B$31='set 1'!$A$14,1,"")</f>
      </c>
      <c r="R14" s="14">
        <f>IF(entry!$B$32='set 1'!$A$14,1,"")</f>
      </c>
      <c r="S14" s="14">
        <f>IF(entry!$B$33='set 1'!$A$14,1,"")</f>
        <v>1</v>
      </c>
      <c r="T14" s="14">
        <f>IF(entry!$B$34='set 1'!$A$14,1,"")</f>
        <v>1</v>
      </c>
      <c r="U14" s="14">
        <f>IF(entry!$B$35='set 1'!$A$14,1,"")</f>
        <v>1</v>
      </c>
      <c r="V14" s="14">
        <f>IF(entry!$B$36='set 1'!$A$14,1,"")</f>
      </c>
      <c r="W14" s="14">
        <f>IF(entry!$B$37='set 1'!$A$14,1,"")</f>
      </c>
      <c r="X14" s="14">
        <f>IF(entry!$B$38='set 1'!$A$14,1,"")</f>
      </c>
      <c r="Y14" s="14">
        <f>IF(entry!$B$39='set 1'!$A$14,1,"")</f>
      </c>
      <c r="Z14" s="14">
        <f>IF(entry!$B$40='set 1'!$A$14,1,"")</f>
      </c>
      <c r="AA14" s="14">
        <f>IF(entry!$B$41='set 1'!$A$14,1,"")</f>
      </c>
      <c r="AB14" s="14">
        <f>IF(entry!$B$42='set 1'!$A$14,1,"")</f>
      </c>
      <c r="AC14" s="14">
        <f>IF(entry!$B$43='set 1'!$A$14,1,"")</f>
      </c>
      <c r="AD14" s="14">
        <f>IF(entry!$B$44='set 1'!$A$14,1,"")</f>
      </c>
      <c r="AE14" s="43">
        <f>IF(entry!$B$45='set 1'!$A$14,1,"")</f>
      </c>
      <c r="AF14" s="44">
        <f>SUM(B14:AE14)</f>
        <v>3</v>
      </c>
      <c r="AG14" s="10" t="s">
        <v>23</v>
      </c>
      <c r="AK14" s="29"/>
      <c r="AL14" s="26"/>
      <c r="AM14" s="30"/>
      <c r="AN14" s="28"/>
      <c r="AO14" s="28"/>
      <c r="AP14" s="26"/>
      <c r="AQ14" s="26"/>
    </row>
    <row r="15" spans="37:43" ht="17.25">
      <c r="AK15" s="29"/>
      <c r="AL15" s="26"/>
      <c r="AM15" s="30"/>
      <c r="AN15" s="28"/>
      <c r="AO15" s="28"/>
      <c r="AP15" s="26"/>
      <c r="AQ15" s="26"/>
    </row>
    <row r="16" spans="1:43" ht="17.25">
      <c r="A16" s="102" t="str">
        <f>entry!U4</f>
        <v>Ospiti</v>
      </c>
      <c r="B16" s="102"/>
      <c r="C16" s="102"/>
      <c r="AK16" s="29"/>
      <c r="AL16" s="26"/>
      <c r="AM16" s="30"/>
      <c r="AN16" s="28"/>
      <c r="AO16" s="28"/>
      <c r="AP16" s="26"/>
      <c r="AQ16" s="26"/>
    </row>
    <row r="17" spans="1:43" ht="17.25">
      <c r="A17" s="102"/>
      <c r="B17" s="102"/>
      <c r="C17" s="102"/>
      <c r="AK17" s="29"/>
      <c r="AL17" s="26"/>
      <c r="AM17" s="30"/>
      <c r="AN17" s="28"/>
      <c r="AO17" s="28"/>
      <c r="AP17" s="26"/>
      <c r="AQ17" s="26"/>
    </row>
    <row r="18" spans="2:43" ht="17.25">
      <c r="B18" s="4">
        <v>1</v>
      </c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  <c r="N18" s="4">
        <v>13</v>
      </c>
      <c r="O18" s="4">
        <v>14</v>
      </c>
      <c r="P18" s="4">
        <v>15</v>
      </c>
      <c r="Q18" s="4">
        <v>16</v>
      </c>
      <c r="R18" s="4">
        <v>17</v>
      </c>
      <c r="S18" s="4">
        <v>18</v>
      </c>
      <c r="T18" s="4">
        <v>19</v>
      </c>
      <c r="U18" s="4">
        <v>20</v>
      </c>
      <c r="V18" s="4">
        <v>21</v>
      </c>
      <c r="W18" s="4">
        <v>22</v>
      </c>
      <c r="X18" s="4">
        <v>23</v>
      </c>
      <c r="Y18" s="4">
        <v>24</v>
      </c>
      <c r="Z18" s="4">
        <v>25</v>
      </c>
      <c r="AA18" s="4">
        <v>26</v>
      </c>
      <c r="AB18" s="4">
        <v>27</v>
      </c>
      <c r="AC18" s="4">
        <v>28</v>
      </c>
      <c r="AD18" s="4">
        <v>29</v>
      </c>
      <c r="AE18" s="4">
        <v>30</v>
      </c>
      <c r="AF18" s="1" t="s">
        <v>6</v>
      </c>
      <c r="AK18" s="29"/>
      <c r="AL18" s="26"/>
      <c r="AM18" s="30"/>
      <c r="AN18" s="28"/>
      <c r="AO18" s="28"/>
      <c r="AP18" s="26"/>
      <c r="AQ18" s="26"/>
    </row>
    <row r="19" spans="1:43" ht="17.25">
      <c r="A19" s="5" t="s">
        <v>3</v>
      </c>
      <c r="B19" s="36">
        <f>IF(entry!$D$16='set 1'!$A$5,1,"")</f>
      </c>
      <c r="C19" s="36">
        <f>IF(entry!$D$17='set 1'!$A$5,1,"")</f>
      </c>
      <c r="D19" s="36">
        <f>IF(entry!$D$18='set 1'!$A$5,1,"")</f>
      </c>
      <c r="E19" s="36">
        <f>IF(entry!$D$19='set 1'!$A$5,1,"")</f>
      </c>
      <c r="F19" s="36">
        <f>IF(entry!$D$20='set 1'!$A$5,1,"")</f>
      </c>
      <c r="G19" s="36">
        <f>IF(entry!$D$21='set 1'!$A$5,1,"")</f>
      </c>
      <c r="H19" s="36">
        <f>IF(entry!$D$22='set 1'!$A$5,1,"")</f>
      </c>
      <c r="I19" s="36">
        <f>IF(entry!$D$23='set 1'!$A$5,1,"")</f>
      </c>
      <c r="J19" s="36">
        <f>IF(entry!$D$24='set 1'!$A$5,1,"")</f>
      </c>
      <c r="K19" s="36">
        <f>IF(entry!$D$25='set 1'!$A$5,1,"")</f>
      </c>
      <c r="L19" s="36">
        <f>IF(entry!$D$26='set 1'!$A$5,1,"")</f>
      </c>
      <c r="M19" s="36">
        <f>IF(entry!$D$27='set 1'!$A$5,1,"")</f>
      </c>
      <c r="N19" s="36">
        <f>IF(entry!$D$28='set 1'!$A$5,1,"")</f>
      </c>
      <c r="O19" s="36">
        <f>IF(entry!$D$29='set 1'!$A$5,1,"")</f>
      </c>
      <c r="P19" s="36">
        <f>IF(entry!$D$30='set 1'!$A$5,1,"")</f>
      </c>
      <c r="Q19" s="36">
        <f>IF(entry!$D$31='set 1'!$A$5,1,"")</f>
      </c>
      <c r="R19" s="36">
        <f>IF(entry!$D$32='set 1'!$A$5,1,"")</f>
      </c>
      <c r="S19" s="36">
        <f>IF(entry!$D$33='set 1'!$A$5,1,"")</f>
      </c>
      <c r="T19" s="36">
        <f>IF(entry!$D$34='set 1'!$A$5,1,"")</f>
      </c>
      <c r="U19" s="36">
        <f>IF(entry!$D$35='set 1'!$A$5,1,"")</f>
      </c>
      <c r="V19" s="36">
        <f>IF(entry!$D$36='set 1'!$A$5,1,"")</f>
      </c>
      <c r="W19" s="36">
        <f>IF(entry!$D$37='set 1'!$A$5,1,"")</f>
      </c>
      <c r="X19" s="36">
        <f>IF(entry!$D$38='set 1'!$A$5,1,"")</f>
      </c>
      <c r="Y19" s="36">
        <f>IF(entry!$D$39='set 1'!$A$5,1,"")</f>
      </c>
      <c r="Z19" s="36">
        <f>IF(entry!$D$40='set 1'!$A$5,1,"")</f>
      </c>
      <c r="AA19" s="36">
        <f>IF(entry!$D$41='set 1'!$A$5,1,"")</f>
      </c>
      <c r="AB19" s="36">
        <f>IF(entry!$D$42='set 1'!$A$5,1,"")</f>
      </c>
      <c r="AC19" s="36">
        <f>IF(entry!$D$43='set 1'!$A$5,1,"")</f>
      </c>
      <c r="AD19" s="36">
        <f>IF(entry!$D$44='set 1'!$A$5,1,"")</f>
      </c>
      <c r="AE19" s="36">
        <f>IF(entry!$B$45='set 1'!$A$5,1,"")</f>
      </c>
      <c r="AF19" s="37">
        <f aca="true" t="shared" si="1" ref="AF19:AF27">SUM(B19:AE19)</f>
        <v>0</v>
      </c>
      <c r="AG19" s="38" t="s">
        <v>3</v>
      </c>
      <c r="AK19" s="29"/>
      <c r="AL19" s="26"/>
      <c r="AM19" s="30"/>
      <c r="AN19" s="28"/>
      <c r="AO19" s="28"/>
      <c r="AP19" s="26"/>
      <c r="AQ19" s="26"/>
    </row>
    <row r="20" spans="1:43" ht="17.25">
      <c r="A20" s="6" t="s">
        <v>4</v>
      </c>
      <c r="B20" s="36">
        <f>IF(entry!$D$16='set 1'!$A$6,1,"")</f>
        <v>1</v>
      </c>
      <c r="C20" s="36">
        <f>IF(entry!$D$17='set 1'!$A$6,1,"")</f>
      </c>
      <c r="D20" s="36">
        <f>IF(entry!$D$18='set 1'!$A$6,1,"")</f>
      </c>
      <c r="E20" s="36">
        <f>IF(entry!$D$19='set 1'!$A$6,1,"")</f>
      </c>
      <c r="F20" s="36">
        <f>IF(entry!$D$20='set 1'!$A$6,1,"")</f>
        <v>1</v>
      </c>
      <c r="G20" s="36">
        <f>IF(entry!$D$21='set 1'!$A$6,1,"")</f>
        <v>1</v>
      </c>
      <c r="H20" s="36">
        <f>IF(entry!$D$22='set 1'!$A$6,1,"")</f>
        <v>1</v>
      </c>
      <c r="I20" s="36">
        <f>IF(entry!$D$23='set 1'!$A$6,1,"")</f>
      </c>
      <c r="J20" s="36">
        <f>IF(entry!$D$24='set 1'!$A$6,1,"")</f>
      </c>
      <c r="K20" s="36">
        <f>IF(entry!$D$25='set 1'!$A$6,1,"")</f>
      </c>
      <c r="L20" s="36">
        <f>IF(entry!$D$26='set 1'!$A$6,1,"")</f>
      </c>
      <c r="M20" s="36">
        <f>IF(entry!$D$27='set 1'!$A$6,1,"")</f>
      </c>
      <c r="N20" s="36">
        <f>IF(entry!$D$28='set 1'!$A$6,1,"")</f>
      </c>
      <c r="O20" s="36">
        <f>IF(entry!$D$29='set 1'!$A$6,1,"")</f>
      </c>
      <c r="P20" s="36">
        <f>IF(entry!$D$30='set 1'!$A$6,1,"")</f>
      </c>
      <c r="Q20" s="36">
        <f>IF(entry!$D$31='set 1'!$A$6,1,"")</f>
      </c>
      <c r="R20" s="36">
        <f>IF(entry!$D$32='set 1'!$A$6,1,"")</f>
      </c>
      <c r="S20" s="36">
        <f>IF(entry!$D$33='set 1'!$A$6,1,"")</f>
      </c>
      <c r="T20" s="36">
        <f>IF(entry!$D$34='set 1'!$A$6,1,"")</f>
      </c>
      <c r="U20" s="36">
        <f>IF(entry!$D$35='set 1'!$A$6,1,"")</f>
      </c>
      <c r="V20" s="36">
        <f>IF(entry!$D$36='set 1'!$A$6,1,"")</f>
      </c>
      <c r="W20" s="36">
        <f>IF(entry!$D$37='set 1'!$A$6,1,"")</f>
      </c>
      <c r="X20" s="36">
        <f>IF(entry!$D$38='set 1'!$A$6,1,"")</f>
      </c>
      <c r="Y20" s="36">
        <f>IF(entry!$D$39='set 1'!$A$6,1,"")</f>
      </c>
      <c r="Z20" s="36">
        <f>IF(entry!$D$40='set 1'!$A$6,1,"")</f>
      </c>
      <c r="AA20" s="36">
        <f>IF(entry!$D$41='set 1'!$A$6,1,"")</f>
      </c>
      <c r="AB20" s="36">
        <f>IF(entry!$D$42='set 1'!$A$6,1,"")</f>
      </c>
      <c r="AC20" s="36">
        <f>IF(entry!$D$43='set 1'!$A$6,1,"")</f>
      </c>
      <c r="AD20" s="36">
        <f>IF(entry!$D$44='set 1'!$A$6,1,"")</f>
      </c>
      <c r="AE20" s="36">
        <f>IF(entry!$B$45='set 1'!$A$6,1,"")</f>
      </c>
      <c r="AF20" s="39">
        <f t="shared" si="1"/>
        <v>4</v>
      </c>
      <c r="AG20" s="40" t="s">
        <v>4</v>
      </c>
      <c r="AK20" s="29"/>
      <c r="AL20" s="26"/>
      <c r="AM20" s="30"/>
      <c r="AN20" s="28"/>
      <c r="AO20" s="28"/>
      <c r="AP20" s="26"/>
      <c r="AQ20" s="26"/>
    </row>
    <row r="21" spans="1:43" ht="17.25">
      <c r="A21" s="6" t="s">
        <v>5</v>
      </c>
      <c r="B21" s="36">
        <f>IF(entry!$D$16='set 1'!$A$7,1,"")</f>
      </c>
      <c r="C21" s="36">
        <f>IF(entry!$D$17='set 1'!$A$7,1,"")</f>
      </c>
      <c r="D21" s="36">
        <f>IF(entry!$D$18='set 1'!$A$7,1,"")</f>
      </c>
      <c r="E21" s="36">
        <f>IF(entry!$D$19='set 1'!$A$7,1,"")</f>
      </c>
      <c r="F21" s="36">
        <f>IF(entry!$D$20='set 1'!$A$7,1,"")</f>
      </c>
      <c r="G21" s="36">
        <f>IF(entry!$D$21='set 1'!$A$7,1,"")</f>
      </c>
      <c r="H21" s="36">
        <f>IF(entry!$D$22='set 1'!$A$7,1,"")</f>
      </c>
      <c r="I21" s="36">
        <f>IF(entry!$D$23='set 1'!$A$7,1,"")</f>
      </c>
      <c r="J21" s="36">
        <f>IF(entry!$D$24='set 1'!$A$7,1,"")</f>
      </c>
      <c r="K21" s="36">
        <f>IF(entry!$D$25='set 1'!$A$7,1,"")</f>
      </c>
      <c r="L21" s="36">
        <f>IF(entry!$D$26='set 1'!$A$7,1,"")</f>
      </c>
      <c r="M21" s="36">
        <f>IF(entry!$D$27='set 1'!$A$7,1,"")</f>
      </c>
      <c r="N21" s="36">
        <f>IF(entry!$D$28='set 1'!$A$7,1,"")</f>
      </c>
      <c r="O21" s="36">
        <f>IF(entry!$D$29='set 1'!$A$7,1,"")</f>
      </c>
      <c r="P21" s="36">
        <f>IF(entry!$D$30='set 1'!$A$7,1,"")</f>
      </c>
      <c r="Q21" s="36">
        <f>IF(entry!$D$31='set 1'!$A$7,1,"")</f>
        <v>1</v>
      </c>
      <c r="R21" s="36">
        <f>IF(entry!$D$32='set 1'!$A$7,1,"")</f>
        <v>1</v>
      </c>
      <c r="S21" s="36">
        <f>IF(entry!$D$33='set 1'!$A$7,1,"")</f>
        <v>1</v>
      </c>
      <c r="T21" s="36">
        <f>IF(entry!$D$34='set 1'!$A$7,1,"")</f>
        <v>1</v>
      </c>
      <c r="U21" s="36">
        <f>IF(entry!$D$35='set 1'!$A$7,1,"")</f>
        <v>1</v>
      </c>
      <c r="V21" s="36">
        <f>IF(entry!$D$36='set 1'!$A$7,1,"")</f>
      </c>
      <c r="W21" s="36">
        <f>IF(entry!$D$37='set 1'!$A$7,1,"")</f>
      </c>
      <c r="X21" s="36">
        <f>IF(entry!$D$38='set 1'!$A$7,1,"")</f>
      </c>
      <c r="Y21" s="36">
        <f>IF(entry!$D$39='set 1'!$A$7,1,"")</f>
      </c>
      <c r="Z21" s="36">
        <f>IF(entry!$D$40='set 1'!$A$7,1,"")</f>
      </c>
      <c r="AA21" s="36">
        <f>IF(entry!$D$41='set 1'!$A$7,1,"")</f>
      </c>
      <c r="AB21" s="36">
        <f>IF(entry!$D$42='set 1'!$A$7,1,"")</f>
      </c>
      <c r="AC21" s="36">
        <f>IF(entry!$D$43='set 1'!$A$7,1,"")</f>
      </c>
      <c r="AD21" s="36">
        <f>IF(entry!$D$44='set 1'!$A$7,1,"")</f>
      </c>
      <c r="AE21" s="36"/>
      <c r="AF21" s="39">
        <f t="shared" si="1"/>
        <v>5</v>
      </c>
      <c r="AG21" s="40" t="s">
        <v>5</v>
      </c>
      <c r="AK21" s="29"/>
      <c r="AL21" s="26"/>
      <c r="AM21" s="30"/>
      <c r="AN21" s="28"/>
      <c r="AO21" s="28"/>
      <c r="AP21" s="26"/>
      <c r="AQ21" s="26"/>
    </row>
    <row r="22" spans="1:43" ht="17.25">
      <c r="A22" s="6" t="s">
        <v>7</v>
      </c>
      <c r="B22" s="15">
        <f>IF(entry!$D$16='set 1'!$A$8,1,"")</f>
      </c>
      <c r="C22" s="15">
        <f>IF(entry!$D$17='set 1'!$A$8,1,"")</f>
        <v>1</v>
      </c>
      <c r="D22" s="15">
        <f>IF(entry!$D$18='set 1'!$A$8,1,"")</f>
        <v>1</v>
      </c>
      <c r="E22" s="15">
        <f>IF(entry!$D$19='set 1'!$A$8,1,"")</f>
        <v>1</v>
      </c>
      <c r="F22" s="15">
        <f>IF(entry!$D$20='set 1'!$A$8,1,"")</f>
      </c>
      <c r="G22" s="15">
        <f>IF(entry!$D$21='set 1'!$A$8,1,"")</f>
      </c>
      <c r="H22" s="15">
        <f>IF(entry!$D$22='set 1'!$A$8,1,"")</f>
      </c>
      <c r="I22" s="15">
        <f>IF(entry!$D$23='set 1'!$A$8,1,"")</f>
        <v>1</v>
      </c>
      <c r="J22" s="15">
        <f>IF(entry!$D$24='set 1'!$A$8,1,"")</f>
        <v>1</v>
      </c>
      <c r="K22" s="15">
        <f>IF(entry!$D$25='set 1'!$A$8,1,"")</f>
      </c>
      <c r="L22" s="15">
        <f>IF(entry!$D$26='set 1'!$A$8,1,"")</f>
      </c>
      <c r="M22" s="15">
        <f>IF(entry!$D$27='set 1'!$A$8,1,"")</f>
      </c>
      <c r="N22" s="15">
        <f>IF(entry!$D$28='set 1'!$A$8,1,"")</f>
      </c>
      <c r="O22" s="15">
        <f>IF(entry!$D$29='set 1'!$A$8,1,"")</f>
      </c>
      <c r="P22" s="15">
        <f>IF(entry!$D$30='set 1'!$A$8,1,"")</f>
      </c>
      <c r="Q22" s="15">
        <f>IF(entry!$D$31='set 1'!$A$8,1,"")</f>
      </c>
      <c r="R22" s="15">
        <f>IF(entry!$D$32='set 1'!$A$8,1,"")</f>
      </c>
      <c r="S22" s="15">
        <f>IF(entry!$D$33='set 1'!$A$8,1,"")</f>
      </c>
      <c r="T22" s="15">
        <f>IF(entry!$D$34='set 1'!$A$8,1,"")</f>
      </c>
      <c r="U22" s="15">
        <f>IF(entry!$D$35='set 1'!$A$8,1,"")</f>
      </c>
      <c r="V22" s="15">
        <f>IF(entry!$D$36='set 1'!$A$8,1,"")</f>
      </c>
      <c r="W22" s="15">
        <f>IF(entry!$D$37='set 1'!$A$8,1,"")</f>
      </c>
      <c r="X22" s="15">
        <f>IF(entry!$D$38='set 1'!$A$8,1,"")</f>
      </c>
      <c r="Y22" s="15">
        <f>IF(entry!$D$39='set 1'!$A$8,1,"")</f>
      </c>
      <c r="Z22" s="15">
        <f>IF(entry!$D$40='set 1'!$A$8,1,"")</f>
      </c>
      <c r="AA22" s="15">
        <f>IF(entry!$D$41='set 1'!$A$8,1,"")</f>
      </c>
      <c r="AB22" s="15">
        <f>IF(entry!$D$42='set 1'!$A$8,1,"")</f>
      </c>
      <c r="AC22" s="15">
        <f>IF(entry!$D$43='set 1'!$A$8,1,"")</f>
      </c>
      <c r="AD22" s="15">
        <f>IF(entry!$D$44='set 1'!$A$8,1,"")</f>
      </c>
      <c r="AE22" s="15">
        <f>IF(entry!$B$45='set 1'!$A$8,1,"")</f>
      </c>
      <c r="AF22" s="11">
        <f t="shared" si="1"/>
        <v>5</v>
      </c>
      <c r="AG22" s="12" t="s">
        <v>7</v>
      </c>
      <c r="AK22" s="29"/>
      <c r="AL22" s="26"/>
      <c r="AM22" s="30"/>
      <c r="AN22" s="28"/>
      <c r="AO22" s="28"/>
      <c r="AP22" s="26"/>
      <c r="AQ22" s="26"/>
    </row>
    <row r="23" spans="1:43" ht="17.25">
      <c r="A23" s="6" t="s">
        <v>8</v>
      </c>
      <c r="B23" s="15">
        <f>IF(entry!$D$16='set 1'!$A$9,1,"")</f>
      </c>
      <c r="C23" s="15">
        <f>IF(entry!$D$17='set 1'!$A$9,1,"")</f>
      </c>
      <c r="D23" s="15">
        <f>IF(entry!$D$18='set 1'!$A$9,1,"")</f>
      </c>
      <c r="E23" s="15">
        <f>IF(entry!$D$19='set 1'!$A$9,1,"")</f>
      </c>
      <c r="F23" s="15">
        <f>IF(entry!$D$20='set 1'!$A$9,1,"")</f>
      </c>
      <c r="G23" s="15">
        <f>IF(entry!$D$21='set 1'!$A$9,1,"")</f>
      </c>
      <c r="H23" s="15">
        <f>IF(entry!$D$22='set 1'!$A$9,1,"")</f>
      </c>
      <c r="I23" s="15">
        <f>IF(entry!$D$23='set 1'!$A$9,1,"")</f>
      </c>
      <c r="J23" s="15">
        <f>IF(entry!$D$24='set 1'!$A$9,1,"")</f>
      </c>
      <c r="K23" s="15">
        <f>IF(entry!$D$25='set 1'!$A$9,1,"")</f>
      </c>
      <c r="L23" s="15"/>
      <c r="M23" s="15">
        <f>IF(entry!$D$27='set 1'!$A$9,1,"")</f>
      </c>
      <c r="N23" s="15">
        <f>IF(entry!$D$28='set 1'!$A$9,1,"")</f>
      </c>
      <c r="O23" s="15">
        <f>IF(entry!$D$29='set 1'!$A$9,1,"")</f>
      </c>
      <c r="P23" s="15">
        <f>IF(entry!$D$30='set 1'!$A$9,1,"")</f>
      </c>
      <c r="Q23" s="15">
        <f>IF(entry!$D$31='set 1'!$A$9,1,"")</f>
      </c>
      <c r="R23" s="15">
        <f>IF(entry!$D$32='set 1'!$A$9,1,"")</f>
      </c>
      <c r="S23" s="15">
        <f>IF(entry!$D$33='set 1'!$A$9,1,"")</f>
      </c>
      <c r="T23" s="15">
        <f>IF(entry!$D$34='set 1'!$A$9,1,"")</f>
      </c>
      <c r="U23" s="15">
        <f>IF(entry!$D$35='set 1'!$A$9,1,"")</f>
      </c>
      <c r="V23" s="15">
        <f>IF(entry!$D$36='set 1'!$A$9,1,"")</f>
      </c>
      <c r="W23" s="15">
        <f>IF(entry!$D$37='set 1'!$A$9,1,"")</f>
      </c>
      <c r="X23" s="15">
        <f>IF(entry!$D$38='set 1'!$A$9,1,"")</f>
      </c>
      <c r="Y23" s="15">
        <f>IF(entry!$D$39='set 1'!$A$9,1,"")</f>
      </c>
      <c r="Z23" s="15">
        <f>IF(entry!$D$40='set 1'!$A$9,1,"")</f>
      </c>
      <c r="AA23" s="15">
        <f>IF(entry!$D$41='set 1'!$A$9,1,"")</f>
      </c>
      <c r="AB23" s="15">
        <f>IF(entry!$D$42='set 1'!$A$9,1,"")</f>
      </c>
      <c r="AC23" s="15">
        <f>IF(entry!$D$43='set 1'!$A$9,1,"")</f>
      </c>
      <c r="AD23" s="15">
        <f>IF(entry!$D$44='set 1'!$A$9,1,"")</f>
      </c>
      <c r="AE23" s="15">
        <f>IF(entry!$B$45='set 1'!$A$9,1,"")</f>
      </c>
      <c r="AF23" s="11">
        <f t="shared" si="1"/>
        <v>0</v>
      </c>
      <c r="AG23" s="12" t="s">
        <v>8</v>
      </c>
      <c r="AK23" s="29"/>
      <c r="AL23" s="26"/>
      <c r="AM23" s="30"/>
      <c r="AN23" s="28"/>
      <c r="AO23" s="28"/>
      <c r="AP23" s="26"/>
      <c r="AQ23" s="26"/>
    </row>
    <row r="24" spans="1:43" ht="17.25">
      <c r="A24" s="6" t="s">
        <v>9</v>
      </c>
      <c r="B24" s="15">
        <f>IF(entry!$D$16='set 1'!$A$10,1,"")</f>
      </c>
      <c r="C24" s="15">
        <f>IF(entry!$D$17='set 1'!$A$10,1,"")</f>
      </c>
      <c r="D24" s="15">
        <f>IF(entry!$D$18='set 1'!$A$10,1,"")</f>
      </c>
      <c r="E24" s="15">
        <f>IF(entry!$D$19='set 1'!$A$10,1,"")</f>
      </c>
      <c r="F24" s="15">
        <f>IF(entry!$D$20='set 1'!$A$10,1,"")</f>
      </c>
      <c r="G24" s="15">
        <f>IF(entry!$D$21='set 1'!$A$10,1,"")</f>
      </c>
      <c r="H24" s="15">
        <f>IF(entry!$D$22='set 1'!$A$10,1,"")</f>
      </c>
      <c r="I24" s="15">
        <f>IF(entry!$D$23='set 1'!$A$10,1,"")</f>
      </c>
      <c r="J24" s="15">
        <f>IF(entry!$D$24='set 1'!$A$10,1,"")</f>
      </c>
      <c r="K24" s="15">
        <f>IF(entry!$D$25='set 1'!$A$10,1,"")</f>
      </c>
      <c r="L24" s="15">
        <f>IF(entry!$D$26='set 1'!$A$10,1,"")</f>
      </c>
      <c r="M24" s="15">
        <f>IF(entry!$D$27='set 1'!$A$10,1,"")</f>
      </c>
      <c r="N24" s="15">
        <f>IF(entry!$D$28='set 1'!$A$10,1,"")</f>
      </c>
      <c r="O24" s="15">
        <f>IF(entry!$D$29='set 1'!$A$10,1,"")</f>
      </c>
      <c r="P24" s="15">
        <f>IF(entry!$D$30='set 1'!$A$10,1,"")</f>
      </c>
      <c r="Q24" s="15">
        <f>IF(entry!$D$31='set 1'!$A$10,1,"")</f>
      </c>
      <c r="R24" s="15">
        <f>IF(entry!$D$32='set 1'!$A$10,1,"")</f>
      </c>
      <c r="S24" s="15">
        <f>IF(entry!$D$33='set 1'!$A$10,1,"")</f>
      </c>
      <c r="T24" s="15">
        <f>IF(entry!$D$34='set 1'!$A$10,1,"")</f>
      </c>
      <c r="U24" s="15">
        <f>IF(entry!$D$35='set 1'!$A$10,1,"")</f>
      </c>
      <c r="V24" s="15">
        <f>IF(entry!$D$36='set 1'!$A$10,1,"")</f>
      </c>
      <c r="W24" s="15">
        <f>IF(entry!$D$37='set 1'!$A$10,1,"")</f>
      </c>
      <c r="X24" s="15">
        <f>IF(entry!$D$38='set 1'!$A$10,1,"")</f>
      </c>
      <c r="Y24" s="15">
        <f>IF(entry!$D$39='set 1'!$A$10,1,"")</f>
      </c>
      <c r="Z24" s="15">
        <f>IF(entry!$D$40='set 1'!$A$10,1,"")</f>
      </c>
      <c r="AA24" s="15">
        <f>IF(entry!$D$41='set 1'!$A$10,1,"")</f>
      </c>
      <c r="AB24" s="15">
        <f>IF(entry!$D$42='set 1'!$A$10,1,"")</f>
      </c>
      <c r="AC24" s="15">
        <f>IF(entry!$D$43='set 1'!$A$10,1,"")</f>
      </c>
      <c r="AD24" s="15">
        <f>IF(entry!$D$44='set 1'!$A$10,1,"")</f>
      </c>
      <c r="AE24" s="15">
        <f>IF(entry!$B$45='set 1'!$A$10,1,"")</f>
      </c>
      <c r="AF24" s="11">
        <f t="shared" si="1"/>
        <v>0</v>
      </c>
      <c r="AG24" s="12" t="s">
        <v>9</v>
      </c>
      <c r="AK24" s="29"/>
      <c r="AL24" s="26"/>
      <c r="AM24" s="30"/>
      <c r="AN24" s="28"/>
      <c r="AO24" s="28"/>
      <c r="AP24" s="26"/>
      <c r="AQ24" s="26"/>
    </row>
    <row r="25" spans="1:43" ht="17.25">
      <c r="A25" s="6" t="s">
        <v>10</v>
      </c>
      <c r="B25" s="15">
        <f>IF(entry!$D$16='set 1'!$A$11,1,"")</f>
      </c>
      <c r="C25" s="15">
        <f>IF(entry!$D$17='set 1'!$A$11,1,"")</f>
      </c>
      <c r="D25" s="15">
        <f>IF(entry!$D$18='set 1'!$A$11,1,"")</f>
      </c>
      <c r="E25" s="15">
        <f>IF(entry!$D$19='set 1'!$A$11,1,"")</f>
      </c>
      <c r="F25" s="15">
        <f>IF(entry!$D$20='set 1'!$A$11,1,"")</f>
      </c>
      <c r="G25" s="15">
        <f>IF(entry!$D$21='set 1'!$A$11,1,"")</f>
      </c>
      <c r="H25" s="15">
        <f>IF(entry!$D$22='set 1'!$A$11,1,"")</f>
      </c>
      <c r="I25" s="15">
        <f>IF(entry!$D$23='set 1'!$A$11,1,"")</f>
      </c>
      <c r="J25" s="15">
        <f>IF(entry!$D$24='set 1'!$A$11,1,"")</f>
      </c>
      <c r="K25" s="15">
        <f>IF(entry!$D$25='set 1'!$A$11,1,"")</f>
      </c>
      <c r="L25" s="15">
        <f>IF(entry!$D$26='set 1'!$A$11,1,"")</f>
      </c>
      <c r="M25" s="15">
        <f>IF(entry!$D$27='set 1'!$A$11,1,"")</f>
      </c>
      <c r="N25" s="15">
        <f>IF(entry!$D$28='set 1'!$A$11,1,"")</f>
      </c>
      <c r="O25" s="15">
        <f>IF(entry!$D$29='set 1'!$A$11,1,"")</f>
      </c>
      <c r="P25" s="15">
        <f>IF(entry!$D$30='set 1'!$A$11,1,"")</f>
      </c>
      <c r="Q25" s="15">
        <f>IF(entry!$D$31='set 1'!$A$11,1,"")</f>
      </c>
      <c r="R25" s="15">
        <f>IF(entry!$D$32='set 1'!$A$11,1,"")</f>
      </c>
      <c r="S25" s="15">
        <f>IF(entry!$D$33='set 1'!$A$11,1,"")</f>
      </c>
      <c r="T25" s="15">
        <f>IF(entry!$D$34='set 1'!$A$11,1,"")</f>
      </c>
      <c r="U25" s="15">
        <f>IF(entry!$D$35='set 1'!$A$11,1,"")</f>
      </c>
      <c r="V25" s="15">
        <f>IF(entry!$D$36='set 1'!$A$11,1,"")</f>
      </c>
      <c r="W25" s="15">
        <f>IF(entry!$D$37='set 1'!$A$11,1,"")</f>
      </c>
      <c r="X25" s="15">
        <f>IF(entry!$D$38='set 1'!$A$11,1,"")</f>
      </c>
      <c r="Y25" s="15">
        <f>IF(entry!$D$39='set 1'!$A$11,1,"")</f>
      </c>
      <c r="Z25" s="15">
        <f>IF(entry!$D$40='set 1'!$A$11,1,"")</f>
      </c>
      <c r="AA25" s="15">
        <f>IF(entry!$D$41='set 1'!$A$11,1,"")</f>
      </c>
      <c r="AB25" s="15">
        <f>IF(entry!$D$42='set 1'!$A$11,1,"")</f>
      </c>
      <c r="AC25" s="15">
        <f>IF(entry!$D$43='set 1'!$A$11,1,"")</f>
      </c>
      <c r="AD25" s="15">
        <f>IF(entry!$D$44='set 1'!$A$11,1,"")</f>
      </c>
      <c r="AE25" s="15">
        <f>IF(entry!$B$45='set 1'!$A$11,1,"")</f>
      </c>
      <c r="AF25" s="11">
        <f t="shared" si="1"/>
        <v>0</v>
      </c>
      <c r="AG25" s="12" t="s">
        <v>10</v>
      </c>
      <c r="AK25" s="29"/>
      <c r="AL25" s="26"/>
      <c r="AM25" s="30"/>
      <c r="AN25" s="28"/>
      <c r="AO25" s="28"/>
      <c r="AP25" s="26"/>
      <c r="AQ25" s="26"/>
    </row>
    <row r="26" spans="1:43" ht="17.25">
      <c r="A26" s="6" t="s">
        <v>25</v>
      </c>
      <c r="B26" s="15">
        <f>IF(entry!$D$16='set 1'!$A$12,1,"")</f>
      </c>
      <c r="C26" s="15">
        <f>IF(entry!$D$17='set 1'!$A$12,1,"")</f>
      </c>
      <c r="D26" s="15">
        <f>IF(entry!$D$18='set 1'!$A$12,1,"")</f>
      </c>
      <c r="E26" s="15">
        <f>IF(entry!$D$19='set 1'!$A$12,1,"")</f>
      </c>
      <c r="F26" s="15">
        <f>IF(entry!$D$20='set 1'!$A$12,1,"")</f>
      </c>
      <c r="G26" s="15">
        <f>IF(entry!$D$21='set 1'!$A$12,1,"")</f>
      </c>
      <c r="H26" s="15">
        <f>IF(entry!$D$22='set 1'!$A$12,1,"")</f>
      </c>
      <c r="I26" s="15">
        <f>IF(entry!$D$23='set 1'!$A$12,1,"")</f>
      </c>
      <c r="J26" s="15">
        <f>IF(entry!$D$24='set 1'!$A$12,1,"")</f>
      </c>
      <c r="K26" s="15">
        <f>IF(entry!$D$25='set 1'!$A$12,1,"")</f>
      </c>
      <c r="L26" s="15">
        <f>IF(entry!$D$26='set 1'!$A$12,1,"")</f>
      </c>
      <c r="M26" s="15">
        <f>IF(entry!$D$27='set 1'!$A$12,1,"")</f>
      </c>
      <c r="N26" s="15">
        <f>IF(entry!$D$28='set 1'!$A$12,1,"")</f>
      </c>
      <c r="O26" s="15">
        <f>IF(entry!$D$29='set 1'!$A$12,1,"")</f>
      </c>
      <c r="P26" s="15">
        <f>IF(entry!$D$30='set 1'!$A$12,1,"")</f>
      </c>
      <c r="Q26" s="15">
        <f>IF(entry!$D$31='set 1'!$A$12,1,"")</f>
      </c>
      <c r="R26" s="15">
        <f>IF(entry!$D$32='set 1'!$A$12,1,"")</f>
      </c>
      <c r="S26" s="15">
        <f>IF(entry!$D$33='set 1'!$A$12,1,"")</f>
      </c>
      <c r="T26" s="15">
        <f>IF(entry!$D$34='set 1'!$A$12,1,"")</f>
      </c>
      <c r="U26" s="15">
        <f>IF(entry!$D$35='set 1'!$A$12,1,"")</f>
      </c>
      <c r="V26" s="15">
        <f>IF(entry!$D$36='set 1'!$A$12,1,"")</f>
      </c>
      <c r="W26" s="15">
        <f>IF(entry!$D$37='set 1'!$A$12,1,"")</f>
      </c>
      <c r="X26" s="15">
        <f>IF(entry!$D$38='set 1'!$A$12,1,"")</f>
      </c>
      <c r="Y26" s="15">
        <f>IF(entry!$D$39='set 1'!$A$12,1,"")</f>
      </c>
      <c r="Z26" s="15">
        <f>IF(entry!$D$40='set 1'!$A$12,1,"")</f>
      </c>
      <c r="AA26" s="15">
        <f>IF(entry!$D$41='set 1'!$A$12,1,"")</f>
      </c>
      <c r="AB26" s="15">
        <f>IF(entry!$D$42='set 1'!$A$12,1,"")</f>
      </c>
      <c r="AC26" s="15">
        <f>IF(entry!$D$43='set 1'!$A$12,1,"")</f>
      </c>
      <c r="AD26" s="15">
        <f>IF(entry!$D$44='set 1'!$A$12,1,"")</f>
      </c>
      <c r="AE26" s="15">
        <f>IF(entry!$B$45='set 1'!$A$12,1,"")</f>
      </c>
      <c r="AF26" s="11">
        <f t="shared" si="1"/>
        <v>0</v>
      </c>
      <c r="AG26" s="12" t="s">
        <v>25</v>
      </c>
      <c r="AK26" s="29"/>
      <c r="AL26" s="26"/>
      <c r="AM26" s="30"/>
      <c r="AN26" s="28"/>
      <c r="AO26" s="28"/>
      <c r="AP26" s="26"/>
      <c r="AQ26" s="26"/>
    </row>
    <row r="27" spans="1:43" ht="17.25">
      <c r="A27" s="9" t="s">
        <v>11</v>
      </c>
      <c r="B27" s="15">
        <f>IF(entry!$D$16='set 1'!$A$13,1,"")</f>
      </c>
      <c r="C27" s="15">
        <f>IF(entry!$D$17='set 1'!$A$13,1,"")</f>
      </c>
      <c r="D27" s="15">
        <f>IF(entry!$D$18='set 1'!$A$13,1,"")</f>
      </c>
      <c r="E27" s="15">
        <f>IF(entry!$D$19='set 1'!$A$13,1,"")</f>
      </c>
      <c r="F27" s="15">
        <f>IF(entry!$D$20='set 1'!$A$13,1,"")</f>
      </c>
      <c r="G27" s="15">
        <f>IF(entry!$D$21='set 1'!$A$13,1,"")</f>
      </c>
      <c r="H27" s="15">
        <f>IF(entry!$D$22='set 1'!$A$13,1,"")</f>
      </c>
      <c r="I27" s="15">
        <f>IF(entry!$D$23='set 1'!$A$13,1,"")</f>
      </c>
      <c r="J27" s="15">
        <f>IF(entry!$D$24='set 1'!$A$13,1,"")</f>
      </c>
      <c r="K27" s="15">
        <f>IF(entry!$D$25='set 1'!$A$13,1,"")</f>
      </c>
      <c r="L27" s="15">
        <f>IF(entry!$D$26='set 1'!$A$13,1,"")</f>
      </c>
      <c r="M27" s="15">
        <f>IF(entry!$D$27='set 1'!$A$13,1,"")</f>
      </c>
      <c r="N27" s="15">
        <f>IF(entry!$D$28='set 1'!$A$13,1,"")</f>
      </c>
      <c r="O27" s="15">
        <f>IF(entry!$D$29='set 1'!$A$13,1,"")</f>
      </c>
      <c r="P27" s="15">
        <f>IF(entry!$D$30='set 1'!$A$13,1,"")</f>
      </c>
      <c r="Q27" s="15">
        <f>IF(entry!$D$31='set 1'!$A$13,1,"")</f>
      </c>
      <c r="R27" s="15">
        <f>IF(entry!$D$32='set 1'!$A$13,1,"")</f>
      </c>
      <c r="S27" s="15">
        <f>IF(entry!$D$33='set 1'!$A$13,1,"")</f>
      </c>
      <c r="T27" s="15">
        <f>IF(entry!$D$34='set 1'!$A$13,1,"")</f>
      </c>
      <c r="U27" s="15">
        <f>IF(entry!$D$35='set 1'!$A$13,1,"")</f>
      </c>
      <c r="V27" s="15">
        <f>IF(entry!$D$36='set 1'!$A$13,1,"")</f>
      </c>
      <c r="W27" s="15">
        <f>IF(entry!$D$37='set 1'!$A$13,1,"")</f>
      </c>
      <c r="X27" s="15">
        <f>IF(entry!$D$38='set 1'!$A$13,1,"")</f>
      </c>
      <c r="Y27" s="15">
        <f>IF(entry!$D$39='set 1'!$A$13,1,"")</f>
      </c>
      <c r="Z27" s="15">
        <f>IF(entry!$D$40='set 1'!$A$13,1,"")</f>
      </c>
      <c r="AA27" s="15">
        <f>IF(entry!$D$41='set 1'!$A$13,1,"")</f>
      </c>
      <c r="AB27" s="15">
        <f>IF(entry!$D$42='set 1'!$A$13,1,"")</f>
      </c>
      <c r="AC27" s="15">
        <f>IF(entry!$D$43='set 1'!$A$13,1,"")</f>
      </c>
      <c r="AD27" s="15">
        <f>IF(entry!$D$44='set 1'!$A$13,1,"")</f>
      </c>
      <c r="AE27" s="15">
        <f>IF(entry!$B$45='set 1'!$A$13,1,"")</f>
      </c>
      <c r="AF27" s="11">
        <f t="shared" si="1"/>
        <v>0</v>
      </c>
      <c r="AG27" s="12" t="s">
        <v>11</v>
      </c>
      <c r="AK27" s="29"/>
      <c r="AL27" s="26"/>
      <c r="AM27" s="30"/>
      <c r="AN27" s="28"/>
      <c r="AO27" s="28"/>
      <c r="AP27" s="26"/>
      <c r="AQ27" s="26"/>
    </row>
    <row r="28" spans="1:43" ht="17.25">
      <c r="A28" s="9" t="s">
        <v>23</v>
      </c>
      <c r="B28" s="15">
        <f>IF(entry!$D$16='set 1'!$A$14,1,"")</f>
      </c>
      <c r="C28" s="15">
        <f>IF(entry!$D$17='set 1'!$A$14,1,"")</f>
      </c>
      <c r="D28" s="15">
        <f>IF(entry!$D$18='set 1'!$A$14,1,"")</f>
      </c>
      <c r="E28" s="15">
        <f>IF(entry!$D$19='set 1'!$A$14,1,"")</f>
      </c>
      <c r="F28" s="15">
        <f>IF(entry!$D$20='set 1'!$A$14,1,"")</f>
      </c>
      <c r="G28" s="15">
        <f>IF(entry!$D$21='set 1'!$A$14,1,"")</f>
      </c>
      <c r="H28" s="15">
        <f>IF(entry!$D$22='set 1'!$A$14,1,"")</f>
      </c>
      <c r="I28" s="15">
        <f>IF(entry!$D$23='set 1'!$A$14,1,"")</f>
      </c>
      <c r="J28" s="15">
        <f>IF(entry!$D$24='set 1'!$A$14,1,"")</f>
      </c>
      <c r="K28" s="15">
        <f>IF(entry!$D$25='set 1'!$A$14,1,"")</f>
        <v>1</v>
      </c>
      <c r="L28" s="15">
        <f>IF(entry!$D$26='set 1'!$A$14,1,"")</f>
        <v>1</v>
      </c>
      <c r="M28" s="15">
        <f>IF(entry!$D$27='set 1'!$A$14,1,"")</f>
        <v>1</v>
      </c>
      <c r="N28" s="15">
        <f>IF(entry!$D$28='set 1'!$A$14,1,"")</f>
        <v>1</v>
      </c>
      <c r="O28" s="15">
        <f>IF(entry!$D$29='set 1'!$A$14,1,"")</f>
        <v>1</v>
      </c>
      <c r="P28" s="15">
        <f>IF(entry!$D$30='set 1'!$A$14,1,"")</f>
        <v>1</v>
      </c>
      <c r="Q28" s="15">
        <f>IF(entry!$D$31='set 1'!$A$14,1,"")</f>
      </c>
      <c r="R28" s="15">
        <f>IF(entry!$D$32='set 1'!$A$14,1,"")</f>
      </c>
      <c r="S28" s="15">
        <f>IF(entry!$D$33='set 1'!$A$14,1,"")</f>
      </c>
      <c r="T28" s="15">
        <f>IF(entry!$D$34='set 1'!$A$14,1,"")</f>
      </c>
      <c r="U28" s="15">
        <f>IF(entry!$D$35='set 1'!$A$14,1,"")</f>
      </c>
      <c r="V28" s="15">
        <f>IF(entry!$D$36='set 1'!$A$14,1,"")</f>
      </c>
      <c r="W28" s="15">
        <f>IF(entry!$D$37='set 1'!$A$14,1,"")</f>
      </c>
      <c r="X28" s="15">
        <f>IF(entry!$D$38='set 1'!$A$14,1,"")</f>
      </c>
      <c r="Y28" s="15">
        <f>IF(entry!$D$39='set 1'!$A$14,1,"")</f>
      </c>
      <c r="Z28" s="15">
        <f>IF(entry!$D$40='set 1'!$A$14,1,"")</f>
      </c>
      <c r="AA28" s="15">
        <f>IF(entry!$D$41='set 1'!$A$14,1,"")</f>
      </c>
      <c r="AB28" s="15">
        <f>IF(entry!$D$42='set 1'!$A$14,1,"")</f>
      </c>
      <c r="AC28" s="15">
        <f>IF(entry!$D$43='set 1'!$A$14,1,"")</f>
      </c>
      <c r="AD28" s="15">
        <f>IF(entry!$D$44='set 1'!$A$14,1,"")</f>
      </c>
      <c r="AE28" s="41">
        <f>IF(entry!$B$45='set 1'!$A$14,1,"")</f>
      </c>
      <c r="AF28" s="42">
        <f>SUM(B28:AE28)</f>
        <v>6</v>
      </c>
      <c r="AG28" s="13" t="s">
        <v>23</v>
      </c>
      <c r="AK28" s="29"/>
      <c r="AL28" s="26"/>
      <c r="AM28" s="30"/>
      <c r="AN28" s="28"/>
      <c r="AO28" s="28"/>
      <c r="AP28" s="26"/>
      <c r="AQ28" s="26"/>
    </row>
    <row r="29" spans="2:43" ht="17.25">
      <c r="B29" s="2">
        <f>IF(entry!$B$16='set 1'!A29,1,"")</f>
      </c>
      <c r="C29" s="2">
        <f>IF(entry!$B$17='set 1'!A29,1,"")</f>
      </c>
      <c r="D29" s="2">
        <f>IF(entry!$B$18='set 1'!A29,1,"")</f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K29" s="29"/>
      <c r="AL29" s="26"/>
      <c r="AM29" s="30"/>
      <c r="AN29" s="28"/>
      <c r="AO29" s="28"/>
      <c r="AP29" s="26"/>
      <c r="AQ29" s="26"/>
    </row>
    <row r="30" spans="2:43" ht="17.25">
      <c r="B30" s="2">
        <f>IF(entry!$B$16='set 1'!A30,1,"")</f>
      </c>
      <c r="C30" s="2">
        <f>IF(entry!$B$17='set 1'!A30,1,"")</f>
      </c>
      <c r="D30" s="2">
        <f>IF(entry!$B$18='set 1'!A30,1,"")</f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K30" s="29"/>
      <c r="AL30" s="26"/>
      <c r="AM30" s="30"/>
      <c r="AN30" s="28"/>
      <c r="AO30" s="28"/>
      <c r="AP30" s="26"/>
      <c r="AQ30" s="26"/>
    </row>
    <row r="31" spans="37:43" ht="17.25">
      <c r="AK31" s="29"/>
      <c r="AL31" s="26"/>
      <c r="AM31" s="30"/>
      <c r="AN31" s="28"/>
      <c r="AO31" s="28"/>
      <c r="AP31" s="26"/>
      <c r="AQ31" s="26"/>
    </row>
    <row r="32" spans="1:43" ht="17.25">
      <c r="A32" s="93" t="str">
        <f>entry!U2</f>
        <v>Casa</v>
      </c>
      <c r="B32" s="93"/>
      <c r="C32" s="93"/>
      <c r="AK32" s="29"/>
      <c r="AL32" s="26"/>
      <c r="AM32" s="30"/>
      <c r="AN32" s="28"/>
      <c r="AO32" s="28"/>
      <c r="AP32" s="26"/>
      <c r="AQ32" s="26"/>
    </row>
    <row r="33" spans="37:43" ht="17.25">
      <c r="AK33" s="29"/>
      <c r="AL33" s="26"/>
      <c r="AM33" s="30"/>
      <c r="AN33" s="28"/>
      <c r="AO33" s="28"/>
      <c r="AP33" s="26"/>
      <c r="AQ33" s="26"/>
    </row>
    <row r="34" spans="1:43" ht="17.25">
      <c r="A34" s="111" t="s">
        <v>3</v>
      </c>
      <c r="B34" s="111"/>
      <c r="C34" s="111" t="s">
        <v>20</v>
      </c>
      <c r="D34" s="111"/>
      <c r="E34" s="111"/>
      <c r="AK34" s="29"/>
      <c r="AL34" s="26"/>
      <c r="AM34" s="30"/>
      <c r="AN34" s="28"/>
      <c r="AO34" s="28"/>
      <c r="AP34" s="26"/>
      <c r="AQ34" s="26"/>
    </row>
    <row r="35" spans="1:43" ht="17.25">
      <c r="A35" s="111" t="s">
        <v>4</v>
      </c>
      <c r="B35" s="111"/>
      <c r="C35" s="111" t="s">
        <v>12</v>
      </c>
      <c r="D35" s="111"/>
      <c r="E35" s="111"/>
      <c r="AK35" s="29"/>
      <c r="AL35" s="26"/>
      <c r="AM35" s="30"/>
      <c r="AN35" s="28"/>
      <c r="AO35" s="28"/>
      <c r="AP35" s="26"/>
      <c r="AQ35" s="26"/>
    </row>
    <row r="36" spans="1:5" ht="12.75">
      <c r="A36" s="111" t="s">
        <v>5</v>
      </c>
      <c r="B36" s="111"/>
      <c r="C36" s="111" t="s">
        <v>13</v>
      </c>
      <c r="D36" s="111"/>
      <c r="E36" s="111"/>
    </row>
    <row r="37" spans="1:5" ht="12.75">
      <c r="A37" s="110" t="s">
        <v>7</v>
      </c>
      <c r="B37" s="110"/>
      <c r="C37" s="110" t="s">
        <v>14</v>
      </c>
      <c r="D37" s="110"/>
      <c r="E37" s="110"/>
    </row>
    <row r="38" spans="1:5" ht="12.75">
      <c r="A38" s="110" t="s">
        <v>8</v>
      </c>
      <c r="B38" s="110"/>
      <c r="C38" s="110" t="s">
        <v>15</v>
      </c>
      <c r="D38" s="110"/>
      <c r="E38" s="110"/>
    </row>
    <row r="39" spans="1:5" ht="12.75">
      <c r="A39" s="110" t="s">
        <v>9</v>
      </c>
      <c r="B39" s="110"/>
      <c r="C39" s="110" t="s">
        <v>16</v>
      </c>
      <c r="D39" s="110"/>
      <c r="E39" s="110"/>
    </row>
    <row r="40" spans="1:5" ht="12.75">
      <c r="A40" s="110" t="s">
        <v>10</v>
      </c>
      <c r="B40" s="110"/>
      <c r="C40" s="110" t="s">
        <v>17</v>
      </c>
      <c r="D40" s="110"/>
      <c r="E40" s="110"/>
    </row>
    <row r="41" spans="1:5" ht="12.75">
      <c r="A41" s="110" t="s">
        <v>25</v>
      </c>
      <c r="B41" s="110"/>
      <c r="C41" s="110" t="s">
        <v>18</v>
      </c>
      <c r="D41" s="110"/>
      <c r="E41" s="110"/>
    </row>
    <row r="42" spans="1:5" ht="12.75">
      <c r="A42" s="110" t="s">
        <v>11</v>
      </c>
      <c r="B42" s="110"/>
      <c r="C42" s="110" t="s">
        <v>19</v>
      </c>
      <c r="D42" s="110"/>
      <c r="E42" s="110"/>
    </row>
    <row r="43" spans="1:5" ht="12.75">
      <c r="A43" s="110" t="s">
        <v>23</v>
      </c>
      <c r="B43" s="110"/>
      <c r="C43" s="110" t="s">
        <v>32</v>
      </c>
      <c r="D43" s="110"/>
      <c r="E43" s="110"/>
    </row>
    <row r="45" spans="1:6" ht="15">
      <c r="A45" s="116" t="s">
        <v>3</v>
      </c>
      <c r="B45" s="116"/>
      <c r="C45" s="117">
        <f>AF5</f>
        <v>2</v>
      </c>
      <c r="D45" s="118"/>
      <c r="E45" s="118">
        <f aca="true" t="shared" si="2" ref="E45:E54">(C45/$C$56)*100</f>
        <v>10</v>
      </c>
      <c r="F45" s="119" t="s">
        <v>22</v>
      </c>
    </row>
    <row r="46" spans="1:6" ht="15">
      <c r="A46" s="116" t="s">
        <v>4</v>
      </c>
      <c r="B46" s="116"/>
      <c r="C46" s="117">
        <f aca="true" t="shared" si="3" ref="C46:C52">AF6</f>
        <v>6</v>
      </c>
      <c r="D46" s="118"/>
      <c r="E46" s="118">
        <f t="shared" si="2"/>
        <v>30</v>
      </c>
      <c r="F46" s="119" t="s">
        <v>22</v>
      </c>
    </row>
    <row r="47" spans="1:6" ht="15">
      <c r="A47" s="116" t="s">
        <v>5</v>
      </c>
      <c r="B47" s="116"/>
      <c r="C47" s="117">
        <f t="shared" si="3"/>
        <v>3</v>
      </c>
      <c r="D47" s="118"/>
      <c r="E47" s="118">
        <f t="shared" si="2"/>
        <v>15</v>
      </c>
      <c r="F47" s="119" t="s">
        <v>22</v>
      </c>
    </row>
    <row r="48" spans="1:6" ht="15">
      <c r="A48" s="112" t="s">
        <v>7</v>
      </c>
      <c r="B48" s="112"/>
      <c r="C48" s="113">
        <f t="shared" si="3"/>
        <v>4</v>
      </c>
      <c r="D48" s="114"/>
      <c r="E48" s="114">
        <f t="shared" si="2"/>
        <v>20</v>
      </c>
      <c r="F48" s="115" t="s">
        <v>22</v>
      </c>
    </row>
    <row r="49" spans="1:6" ht="15">
      <c r="A49" s="112" t="s">
        <v>8</v>
      </c>
      <c r="B49" s="112"/>
      <c r="C49" s="113">
        <f t="shared" si="3"/>
        <v>0</v>
      </c>
      <c r="D49" s="114"/>
      <c r="E49" s="114">
        <f t="shared" si="2"/>
        <v>0</v>
      </c>
      <c r="F49" s="115" t="s">
        <v>22</v>
      </c>
    </row>
    <row r="50" spans="1:6" ht="15">
      <c r="A50" s="112" t="s">
        <v>9</v>
      </c>
      <c r="B50" s="112"/>
      <c r="C50" s="113">
        <f t="shared" si="3"/>
        <v>0</v>
      </c>
      <c r="D50" s="114"/>
      <c r="E50" s="114">
        <f t="shared" si="2"/>
        <v>0</v>
      </c>
      <c r="F50" s="115" t="s">
        <v>22</v>
      </c>
    </row>
    <row r="51" spans="1:6" ht="15">
      <c r="A51" s="112" t="s">
        <v>10</v>
      </c>
      <c r="B51" s="112"/>
      <c r="C51" s="113">
        <f t="shared" si="3"/>
        <v>0</v>
      </c>
      <c r="D51" s="114"/>
      <c r="E51" s="114">
        <f t="shared" si="2"/>
        <v>0</v>
      </c>
      <c r="F51" s="115" t="s">
        <v>22</v>
      </c>
    </row>
    <row r="52" spans="1:6" ht="15">
      <c r="A52" s="112" t="s">
        <v>25</v>
      </c>
      <c r="B52" s="112"/>
      <c r="C52" s="113">
        <f t="shared" si="3"/>
        <v>0</v>
      </c>
      <c r="D52" s="114"/>
      <c r="E52" s="114">
        <f t="shared" si="2"/>
        <v>0</v>
      </c>
      <c r="F52" s="115" t="s">
        <v>22</v>
      </c>
    </row>
    <row r="53" spans="1:6" ht="15">
      <c r="A53" s="112" t="s">
        <v>11</v>
      </c>
      <c r="B53" s="112"/>
      <c r="C53" s="113">
        <f>AF13</f>
        <v>2</v>
      </c>
      <c r="D53" s="114"/>
      <c r="E53" s="114">
        <f t="shared" si="2"/>
        <v>10</v>
      </c>
      <c r="F53" s="115" t="s">
        <v>22</v>
      </c>
    </row>
    <row r="54" spans="1:6" ht="15">
      <c r="A54" s="112" t="s">
        <v>23</v>
      </c>
      <c r="B54" s="112"/>
      <c r="C54" s="113">
        <f>AF14</f>
        <v>3</v>
      </c>
      <c r="D54" s="114"/>
      <c r="E54" s="114">
        <f t="shared" si="2"/>
        <v>15</v>
      </c>
      <c r="F54" s="115" t="s">
        <v>22</v>
      </c>
    </row>
    <row r="56" spans="1:3" ht="15.75">
      <c r="A56" t="s">
        <v>21</v>
      </c>
      <c r="C56" s="34">
        <f>SUM(C45:C54)</f>
        <v>20</v>
      </c>
    </row>
    <row r="59" spans="1:37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6"/>
      <c r="AI59" s="16"/>
      <c r="AJ59" s="16"/>
      <c r="AK59" s="16"/>
    </row>
    <row r="62" ht="12.75">
      <c r="A62" t="str">
        <f>entry!U4</f>
        <v>Ospiti</v>
      </c>
    </row>
    <row r="64" spans="1:5" ht="12.75">
      <c r="A64" s="111" t="s">
        <v>3</v>
      </c>
      <c r="B64" s="111"/>
      <c r="C64" s="111" t="s">
        <v>20</v>
      </c>
      <c r="D64" s="111"/>
      <c r="E64" s="111"/>
    </row>
    <row r="65" spans="1:5" ht="12.75">
      <c r="A65" s="111" t="s">
        <v>4</v>
      </c>
      <c r="B65" s="111"/>
      <c r="C65" s="111" t="s">
        <v>12</v>
      </c>
      <c r="D65" s="111"/>
      <c r="E65" s="111"/>
    </row>
    <row r="66" spans="1:5" ht="12.75">
      <c r="A66" s="111" t="s">
        <v>5</v>
      </c>
      <c r="B66" s="111"/>
      <c r="C66" s="111" t="s">
        <v>13</v>
      </c>
      <c r="D66" s="111"/>
      <c r="E66" s="111"/>
    </row>
    <row r="67" spans="1:5" ht="12.75">
      <c r="A67" s="110" t="s">
        <v>7</v>
      </c>
      <c r="B67" s="110"/>
      <c r="C67" s="110" t="s">
        <v>14</v>
      </c>
      <c r="D67" s="110"/>
      <c r="E67" s="110"/>
    </row>
    <row r="68" spans="1:5" ht="12.75">
      <c r="A68" s="110" t="s">
        <v>8</v>
      </c>
      <c r="B68" s="110"/>
      <c r="C68" s="110" t="s">
        <v>15</v>
      </c>
      <c r="D68" s="110"/>
      <c r="E68" s="110"/>
    </row>
    <row r="69" spans="1:5" ht="12.75">
      <c r="A69" s="110" t="s">
        <v>9</v>
      </c>
      <c r="B69" s="110"/>
      <c r="C69" s="110" t="s">
        <v>16</v>
      </c>
      <c r="D69" s="110"/>
      <c r="E69" s="110"/>
    </row>
    <row r="70" spans="1:5" ht="12.75">
      <c r="A70" s="110" t="s">
        <v>10</v>
      </c>
      <c r="B70" s="110"/>
      <c r="C70" s="110" t="s">
        <v>17</v>
      </c>
      <c r="D70" s="110"/>
      <c r="E70" s="110"/>
    </row>
    <row r="71" spans="1:5" ht="12.75">
      <c r="A71" s="110" t="s">
        <v>25</v>
      </c>
      <c r="B71" s="110"/>
      <c r="C71" s="110" t="s">
        <v>18</v>
      </c>
      <c r="D71" s="110"/>
      <c r="E71" s="110"/>
    </row>
    <row r="72" spans="1:5" ht="12.75">
      <c r="A72" s="110" t="s">
        <v>11</v>
      </c>
      <c r="B72" s="110"/>
      <c r="C72" s="110" t="s">
        <v>19</v>
      </c>
      <c r="D72" s="110"/>
      <c r="E72" s="110"/>
    </row>
    <row r="73" spans="1:5" ht="12.75">
      <c r="A73" s="110" t="s">
        <v>23</v>
      </c>
      <c r="B73" s="110"/>
      <c r="C73" s="110" t="s">
        <v>32</v>
      </c>
      <c r="D73" s="110"/>
      <c r="E73" s="110"/>
    </row>
    <row r="75" spans="1:6" ht="15">
      <c r="A75" s="118" t="s">
        <v>3</v>
      </c>
      <c r="B75" s="118"/>
      <c r="C75" s="117">
        <f>AF19</f>
        <v>0</v>
      </c>
      <c r="D75" s="118"/>
      <c r="E75" s="118">
        <f>(C75/$C$86)*100</f>
        <v>0</v>
      </c>
      <c r="F75" s="121" t="s">
        <v>22</v>
      </c>
    </row>
    <row r="76" spans="1:6" ht="15">
      <c r="A76" s="118" t="s">
        <v>4</v>
      </c>
      <c r="B76" s="118"/>
      <c r="C76" s="117">
        <f aca="true" t="shared" si="4" ref="C76:C84">AF20</f>
        <v>4</v>
      </c>
      <c r="D76" s="118"/>
      <c r="E76" s="118">
        <f aca="true" t="shared" si="5" ref="E76:E83">(C76/$C$86)*100</f>
        <v>20</v>
      </c>
      <c r="F76" s="121" t="s">
        <v>22</v>
      </c>
    </row>
    <row r="77" spans="1:6" ht="15">
      <c r="A77" s="118" t="s">
        <v>5</v>
      </c>
      <c r="B77" s="118"/>
      <c r="C77" s="117">
        <f t="shared" si="4"/>
        <v>5</v>
      </c>
      <c r="D77" s="118"/>
      <c r="E77" s="118">
        <f t="shared" si="5"/>
        <v>25</v>
      </c>
      <c r="F77" s="121" t="s">
        <v>22</v>
      </c>
    </row>
    <row r="78" spans="1:6" ht="15">
      <c r="A78" s="114" t="s">
        <v>7</v>
      </c>
      <c r="B78" s="114"/>
      <c r="C78" s="113">
        <f t="shared" si="4"/>
        <v>5</v>
      </c>
      <c r="D78" s="114"/>
      <c r="E78" s="114">
        <f t="shared" si="5"/>
        <v>25</v>
      </c>
      <c r="F78" s="120" t="s">
        <v>22</v>
      </c>
    </row>
    <row r="79" spans="1:6" ht="15">
      <c r="A79" s="114" t="s">
        <v>8</v>
      </c>
      <c r="B79" s="114"/>
      <c r="C79" s="113">
        <f t="shared" si="4"/>
        <v>0</v>
      </c>
      <c r="D79" s="114"/>
      <c r="E79" s="114">
        <f t="shared" si="5"/>
        <v>0</v>
      </c>
      <c r="F79" s="120" t="s">
        <v>22</v>
      </c>
    </row>
    <row r="80" spans="1:6" ht="15">
      <c r="A80" s="114" t="s">
        <v>9</v>
      </c>
      <c r="B80" s="114"/>
      <c r="C80" s="113">
        <f t="shared" si="4"/>
        <v>0</v>
      </c>
      <c r="D80" s="114"/>
      <c r="E80" s="114">
        <f t="shared" si="5"/>
        <v>0</v>
      </c>
      <c r="F80" s="120" t="s">
        <v>22</v>
      </c>
    </row>
    <row r="81" spans="1:6" ht="15">
      <c r="A81" s="114" t="s">
        <v>10</v>
      </c>
      <c r="B81" s="114"/>
      <c r="C81" s="113">
        <f t="shared" si="4"/>
        <v>0</v>
      </c>
      <c r="D81" s="114"/>
      <c r="E81" s="114">
        <f t="shared" si="5"/>
        <v>0</v>
      </c>
      <c r="F81" s="120" t="s">
        <v>22</v>
      </c>
    </row>
    <row r="82" spans="1:6" ht="15">
      <c r="A82" s="114" t="s">
        <v>25</v>
      </c>
      <c r="B82" s="114"/>
      <c r="C82" s="113">
        <f t="shared" si="4"/>
        <v>0</v>
      </c>
      <c r="D82" s="114"/>
      <c r="E82" s="114">
        <f t="shared" si="5"/>
        <v>0</v>
      </c>
      <c r="F82" s="120" t="s">
        <v>22</v>
      </c>
    </row>
    <row r="83" spans="1:6" ht="15">
      <c r="A83" s="114" t="s">
        <v>11</v>
      </c>
      <c r="B83" s="114"/>
      <c r="C83" s="113">
        <f t="shared" si="4"/>
        <v>0</v>
      </c>
      <c r="D83" s="114"/>
      <c r="E83" s="114">
        <f t="shared" si="5"/>
        <v>0</v>
      </c>
      <c r="F83" s="120" t="s">
        <v>22</v>
      </c>
    </row>
    <row r="84" spans="1:6" ht="15">
      <c r="A84" s="114" t="s">
        <v>23</v>
      </c>
      <c r="B84" s="114"/>
      <c r="C84" s="113">
        <f t="shared" si="4"/>
        <v>6</v>
      </c>
      <c r="D84" s="114"/>
      <c r="E84" s="114">
        <f>(C84/$C$86)*100</f>
        <v>30</v>
      </c>
      <c r="F84" s="120" t="s">
        <v>22</v>
      </c>
    </row>
    <row r="86" spans="1:3" ht="15.75">
      <c r="A86" t="s">
        <v>21</v>
      </c>
      <c r="C86" s="34">
        <f>SUM(C75:C84)</f>
        <v>20</v>
      </c>
    </row>
  </sheetData>
  <sheetProtection/>
  <mergeCells count="1">
    <mergeCell ref="A16:C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2"/>
  <headerFooter alignWithMargins="0">
    <oddFooter>&amp;R&amp;T&amp;D&amp;N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86"/>
  <sheetViews>
    <sheetView zoomScale="75" zoomScaleNormal="75" zoomScalePageLayoutView="0" workbookViewId="0" topLeftCell="A25">
      <selection activeCell="E45" sqref="E45"/>
    </sheetView>
  </sheetViews>
  <sheetFormatPr defaultColWidth="9.140625" defaultRowHeight="12.75"/>
  <cols>
    <col min="1" max="1" width="4.8515625" style="0" customWidth="1"/>
    <col min="2" max="31" width="4.421875" style="0" customWidth="1"/>
    <col min="32" max="32" width="7.00390625" style="0" customWidth="1"/>
    <col min="33" max="33" width="5.28125" style="1" customWidth="1"/>
  </cols>
  <sheetData>
    <row r="2" spans="1:3" ht="12.75">
      <c r="A2" s="93" t="str">
        <f>entry!U2</f>
        <v>Casa</v>
      </c>
      <c r="B2" s="93"/>
      <c r="C2" s="93"/>
    </row>
    <row r="4" spans="2:43" ht="16.5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" t="s">
        <v>6</v>
      </c>
      <c r="AK4" s="25"/>
      <c r="AL4" s="26"/>
      <c r="AM4" s="27"/>
      <c r="AN4" s="28"/>
      <c r="AO4" s="26"/>
      <c r="AP4" s="28"/>
      <c r="AQ4" s="28"/>
    </row>
    <row r="5" spans="1:43" ht="16.5">
      <c r="A5" s="5" t="s">
        <v>3</v>
      </c>
      <c r="B5" s="36">
        <f>IF(entry!$G$16='set 1'!$A$5,1,"")</f>
      </c>
      <c r="C5" s="36">
        <f>IF(entry!$G$17='set 1'!$A$5,1,"")</f>
      </c>
      <c r="D5" s="36">
        <f>IF(entry!$G$18='set 1'!$A$5,1,"")</f>
      </c>
      <c r="E5" s="36">
        <f>IF(entry!$G$19='set 1'!$A$5,1,"")</f>
      </c>
      <c r="F5" s="36">
        <f>IF(entry!$G$20='set 1'!$A$5,1,"")</f>
      </c>
      <c r="G5" s="36">
        <f>IF(entry!$G$21='set 1'!$A$5,1,"")</f>
      </c>
      <c r="H5" s="36">
        <f>IF(entry!$G$22='set 1'!$A$5,1,"")</f>
      </c>
      <c r="I5" s="36">
        <f>IF(entry!$G$23='set 1'!$A$5,1,"")</f>
      </c>
      <c r="J5" s="36">
        <f>IF(entry!$G$24='set 1'!$A$5,1,"")</f>
      </c>
      <c r="K5" s="36">
        <f>IF(entry!$G$25='set 1'!$A$5,1,"")</f>
      </c>
      <c r="L5" s="36">
        <f>IF(entry!$G$26='set 1'!$A$5,1,"")</f>
      </c>
      <c r="M5" s="36">
        <f>IF(entry!$G$27='set 1'!$A$5,1,"")</f>
      </c>
      <c r="N5" s="36">
        <f>IF(entry!$G$28='set 1'!$A$5,1,"")</f>
      </c>
      <c r="O5" s="36">
        <f>IF(entry!$G$29='set 1'!$A$5,1,"")</f>
      </c>
      <c r="P5" s="36">
        <f>IF(entry!$G$30='set 1'!$A$5,1,"")</f>
      </c>
      <c r="Q5" s="36">
        <f>IF(entry!$G$31='set 1'!$A$5,1,"")</f>
      </c>
      <c r="R5" s="36">
        <f>IF(entry!$G$32='set 1'!$A$5,1,"")</f>
      </c>
      <c r="S5" s="36">
        <f>IF(entry!$G$33='set 1'!$A$5,1,"")</f>
      </c>
      <c r="T5" s="36">
        <f>IF(entry!$G$34='set 1'!$A$5,1,"")</f>
      </c>
      <c r="U5" s="36">
        <f>IF(entry!$G$35='set 1'!$A$5,1,"")</f>
      </c>
      <c r="V5" s="36">
        <f>IF(entry!$G$36='set 1'!$A$5,1,"")</f>
      </c>
      <c r="W5" s="36">
        <f>IF(entry!$G$37='set 1'!$A$5,1,"")</f>
      </c>
      <c r="X5" s="36">
        <f>IF(entry!$G$38='set 1'!$A$5,1,"")</f>
      </c>
      <c r="Y5" s="36">
        <f>IF(entry!$G$39='set 1'!$A$5,1,"")</f>
      </c>
      <c r="Z5" s="36">
        <f>IF(entry!$G$40='set 1'!$A$5,1,"")</f>
      </c>
      <c r="AA5" s="36">
        <f>IF(entry!$G$41='set 1'!$A$5,1,"")</f>
      </c>
      <c r="AB5" s="36">
        <f>IF(entry!$G$42='set 1'!$A$5,1,"")</f>
      </c>
      <c r="AC5" s="36">
        <f>IF(entry!$G$43='set 1'!$A$5,1,"")</f>
      </c>
      <c r="AD5" s="36">
        <f>IF(entry!$G$44='set 1'!$A$5,1,"")</f>
      </c>
      <c r="AE5" s="36">
        <f>IF(entry!$G$45='set 1'!$A$5,1,"")</f>
      </c>
      <c r="AF5" s="37">
        <f aca="true" t="shared" si="0" ref="AF5:AF14">SUM(B5:AE5)</f>
        <v>0</v>
      </c>
      <c r="AG5" s="38" t="s">
        <v>3</v>
      </c>
      <c r="AK5" s="25"/>
      <c r="AL5" s="26"/>
      <c r="AM5" s="27"/>
      <c r="AN5" s="28"/>
      <c r="AO5" s="26"/>
      <c r="AP5" s="28"/>
      <c r="AQ5" s="28"/>
    </row>
    <row r="6" spans="1:43" ht="17.25">
      <c r="A6" s="6" t="s">
        <v>4</v>
      </c>
      <c r="B6" s="36">
        <f>IF(entry!$G$16='set 1'!$A$6,1,"")</f>
      </c>
      <c r="C6" s="36">
        <f>IF(entry!$G$17='set 1'!$A$6,1,"")</f>
      </c>
      <c r="D6" s="36">
        <f>IF(entry!$G$18='set 1'!$A$6,1,"")</f>
      </c>
      <c r="E6" s="36">
        <f>IF(entry!$G$19='set 1'!$A$6,1,"")</f>
      </c>
      <c r="F6" s="36">
        <f>IF(entry!$G$20='set 1'!$A$6,1,"")</f>
      </c>
      <c r="G6" s="36">
        <f>IF(entry!$G$21='set 1'!$A$6,1,"")</f>
      </c>
      <c r="H6" s="36">
        <f>IF(entry!$G$22='set 1'!$A$6,1,"")</f>
      </c>
      <c r="I6" s="36">
        <f>IF(entry!$G$23='set 1'!$A$6,1,"")</f>
      </c>
      <c r="J6" s="36">
        <f>IF(entry!$G$24='set 1'!$A$6,1,"")</f>
      </c>
      <c r="K6" s="36">
        <f>IF(entry!$G$25='set 1'!$A$6,1,"")</f>
      </c>
      <c r="L6" s="36">
        <f>IF(entry!$G$26='set 1'!$A$6,1,"")</f>
      </c>
      <c r="M6" s="36">
        <f>IF(entry!$G$27='set 1'!$A$6,1,"")</f>
      </c>
      <c r="N6" s="36">
        <f>IF(entry!$G$28='set 1'!$A$6,1,"")</f>
      </c>
      <c r="O6" s="36">
        <f>IF(entry!$G$29='set 1'!$A$6,1,"")</f>
      </c>
      <c r="P6" s="36">
        <f>IF(entry!$G$30='set 1'!$A$6,1,"")</f>
      </c>
      <c r="Q6" s="36">
        <f>IF(entry!$G$31='set 1'!$A$6,1,"")</f>
      </c>
      <c r="R6" s="36">
        <f>IF(entry!$G$32='set 1'!$A$6,1,"")</f>
      </c>
      <c r="S6" s="36">
        <f>IF(entry!$G$33='set 1'!$A$6,1,"")</f>
      </c>
      <c r="T6" s="36">
        <f>IF(entry!$G$34='set 1'!$A$6,1,"")</f>
      </c>
      <c r="U6" s="36">
        <f>IF(entry!$G$35='set 1'!$A$6,1,"")</f>
      </c>
      <c r="V6" s="36">
        <f>IF(entry!$G$36='set 1'!$A$6,1,"")</f>
      </c>
      <c r="W6" s="36">
        <f>IF(entry!$G$37='set 1'!$A$6,1,"")</f>
      </c>
      <c r="X6" s="36">
        <f>IF(entry!$G$38='set 1'!$A$6,1,"")</f>
      </c>
      <c r="Y6" s="36">
        <f>IF(entry!$G$39='set 1'!$A$6,1,"")</f>
      </c>
      <c r="Z6" s="36">
        <f>IF(entry!$G$40='set 1'!$A$6,1,"")</f>
      </c>
      <c r="AA6" s="36">
        <f>IF(entry!$G$41='set 1'!$A$6,1,"")</f>
      </c>
      <c r="AB6" s="36">
        <f>IF(entry!$G$42='set 1'!$A$6,1,"")</f>
      </c>
      <c r="AC6" s="36">
        <f>IF(entry!$G$43='set 1'!$A$6,1,"")</f>
      </c>
      <c r="AD6" s="36">
        <f>IF(entry!$G$44='set 1'!$A$6,1,"")</f>
      </c>
      <c r="AE6" s="36">
        <f>IF(entry!$G$45='set 1'!$A$6,1,"")</f>
      </c>
      <c r="AF6" s="39">
        <f t="shared" si="0"/>
        <v>0</v>
      </c>
      <c r="AG6" s="40" t="s">
        <v>4</v>
      </c>
      <c r="AK6" s="29"/>
      <c r="AL6" s="26"/>
      <c r="AM6" s="30"/>
      <c r="AN6" s="28"/>
      <c r="AO6" s="26"/>
      <c r="AP6" s="28"/>
      <c r="AQ6" s="28"/>
    </row>
    <row r="7" spans="1:43" ht="17.25">
      <c r="A7" s="6" t="s">
        <v>5</v>
      </c>
      <c r="B7" s="36">
        <f>IF(entry!$G$16='set 1'!$A$7,1,"")</f>
      </c>
      <c r="C7" s="36">
        <f>IF(entry!$G$17='set 1'!$A$7,1,"")</f>
      </c>
      <c r="D7" s="36">
        <f>IF(entry!$G$18='set 1'!$A$7,1,"")</f>
      </c>
      <c r="E7" s="36">
        <f>IF(entry!$G$19='set 1'!$A$7,1,"")</f>
      </c>
      <c r="F7" s="36">
        <f>IF(entry!$G$20='set 1'!$A$7,1,"")</f>
      </c>
      <c r="G7" s="36">
        <f>IF(entry!$G$21='set 1'!$A$7,1,"")</f>
      </c>
      <c r="H7" s="36">
        <f>IF(entry!$G$22='set 1'!$A$7,1,"")</f>
      </c>
      <c r="I7" s="36">
        <f>IF(entry!$G$23='set 1'!$A$7,1,"")</f>
      </c>
      <c r="J7" s="36">
        <f>IF(entry!$G$24='set 1'!$A$7,1,"")</f>
      </c>
      <c r="K7" s="36">
        <f>IF(entry!$G$25='set 1'!$A$7,1,"")</f>
      </c>
      <c r="L7" s="36">
        <f>IF(entry!$G$26='set 1'!$A$7,1,"")</f>
      </c>
      <c r="M7" s="36">
        <f>IF(entry!$G$27='set 1'!$A$7,1,"")</f>
      </c>
      <c r="N7" s="36">
        <f>IF(entry!$G$28='set 1'!$A$7,1,"")</f>
      </c>
      <c r="O7" s="36">
        <f>IF(entry!$G$29='set 1'!$A$7,1,"")</f>
      </c>
      <c r="P7" s="36">
        <f>IF(entry!$G$30='set 1'!$A$7,1,"")</f>
      </c>
      <c r="Q7" s="36">
        <f>IF(entry!$G$31='set 1'!$A$7,1,"")</f>
      </c>
      <c r="R7" s="36">
        <f>IF(entry!$G$32='set 1'!$A$7,1,"")</f>
      </c>
      <c r="S7" s="36">
        <f>IF(entry!$G$33='set 1'!$A$7,1,"")</f>
      </c>
      <c r="T7" s="36">
        <f>IF(entry!$G$34='set 1'!$A$7,1,"")</f>
      </c>
      <c r="U7" s="36">
        <f>IF(entry!$G$35='set 1'!$A$7,1,"")</f>
      </c>
      <c r="V7" s="36">
        <f>IF(entry!$G$36='set 1'!$A$7,1,"")</f>
      </c>
      <c r="W7" s="36">
        <f>IF(entry!$G$37='set 1'!$A$7,1,"")</f>
      </c>
      <c r="X7" s="36">
        <f>IF(entry!$G$38='set 1'!$A$7,1,"")</f>
      </c>
      <c r="Y7" s="36">
        <f>IF(entry!$G$39='set 1'!$A$7,1,"")</f>
      </c>
      <c r="Z7" s="36">
        <f>IF(entry!$G$40='set 1'!$A$7,1,"")</f>
      </c>
      <c r="AA7" s="36">
        <f>IF(entry!$G$41='set 1'!$A$7,1,"")</f>
      </c>
      <c r="AB7" s="36">
        <f>IF(entry!$G$42='set 1'!$A$7,1,"")</f>
      </c>
      <c r="AC7" s="36">
        <f>IF(entry!$G$43='set 1'!$A$7,1,"")</f>
      </c>
      <c r="AD7" s="36">
        <f>IF(entry!$G$44='set 1'!$A$7,1,"")</f>
      </c>
      <c r="AE7" s="36">
        <f>IF(entry!$G$45='set 1'!$A$7,1,"")</f>
      </c>
      <c r="AF7" s="39">
        <f t="shared" si="0"/>
        <v>0</v>
      </c>
      <c r="AG7" s="40" t="s">
        <v>5</v>
      </c>
      <c r="AK7" s="29"/>
      <c r="AL7" s="26"/>
      <c r="AM7" s="30"/>
      <c r="AN7" s="28"/>
      <c r="AO7" s="26"/>
      <c r="AP7" s="28"/>
      <c r="AQ7" s="28"/>
    </row>
    <row r="8" spans="1:43" ht="17.25">
      <c r="A8" s="6" t="s">
        <v>7</v>
      </c>
      <c r="B8" s="14">
        <f>IF(entry!$G$16='set 1'!$A$8,1,"")</f>
      </c>
      <c r="C8" s="14">
        <f>IF(entry!$G$17='set 1'!$A$8,1,"")</f>
      </c>
      <c r="D8" s="14">
        <f>IF(entry!$G$18='set 1'!$A$8,1,"")</f>
      </c>
      <c r="E8" s="14">
        <f>IF(entry!$G$19='set 1'!$A$8,1,"")</f>
      </c>
      <c r="F8" s="14">
        <f>IF(entry!$G$20='set 1'!$A$8,1,"")</f>
      </c>
      <c r="G8" s="14">
        <f>IF(entry!$G$21='set 1'!$A$8,1,"")</f>
      </c>
      <c r="H8" s="14">
        <f>IF(entry!$G$22='set 1'!$A$8,1,"")</f>
      </c>
      <c r="I8" s="14">
        <f>IF(entry!$G$23='set 1'!$A$8,1,"")</f>
      </c>
      <c r="J8" s="14">
        <f>IF(entry!$G$24='set 1'!$A$8,1,"")</f>
      </c>
      <c r="K8" s="14">
        <f>IF(entry!$G$25='set 1'!$A$8,1,"")</f>
      </c>
      <c r="L8" s="14">
        <f>IF(entry!$G$26='set 1'!$A$8,1,"")</f>
      </c>
      <c r="M8" s="14">
        <f>IF(entry!$G$27='set 1'!$A$8,1,"")</f>
      </c>
      <c r="N8" s="14">
        <f>IF(entry!$G$28='set 1'!$A$8,1,"")</f>
      </c>
      <c r="O8" s="14">
        <f>IF(entry!$G$29='set 1'!$A$8,1,"")</f>
      </c>
      <c r="P8" s="14">
        <f>IF(entry!$G$30='set 1'!$A$8,1,"")</f>
      </c>
      <c r="Q8" s="14">
        <f>IF(entry!$G$31='set 1'!$A$8,1,"")</f>
      </c>
      <c r="R8" s="14">
        <f>IF(entry!$G$32='set 1'!$A$8,1,"")</f>
      </c>
      <c r="S8" s="14">
        <f>IF(entry!$G$33='set 1'!$A$8,1,"")</f>
      </c>
      <c r="T8" s="14">
        <f>IF(entry!$G$34='set 1'!$A$8,1,"")</f>
      </c>
      <c r="U8" s="14">
        <f>IF(entry!$G$35='set 1'!$A$8,1,"")</f>
      </c>
      <c r="V8" s="14">
        <f>IF(entry!$G$36='set 1'!$A$8,1,"")</f>
      </c>
      <c r="W8" s="14">
        <f>IF(entry!$G$37='set 1'!$A$8,1,"")</f>
      </c>
      <c r="X8" s="14">
        <f>IF(entry!$G$38='set 1'!$A$8,1,"")</f>
      </c>
      <c r="Y8" s="14">
        <f>IF(entry!$G$39='set 1'!$A$8,1,"")</f>
      </c>
      <c r="Z8" s="14">
        <f>IF(entry!$G$40='set 1'!$A$8,1,"")</f>
      </c>
      <c r="AA8" s="14">
        <f>IF(entry!$G$41='set 1'!$A$8,1,"")</f>
      </c>
      <c r="AB8" s="14">
        <f>IF(entry!$G$42='set 1'!$A$8,1,"")</f>
      </c>
      <c r="AC8" s="14">
        <f>IF(entry!$G$43='set 1'!$A$8,1,"")</f>
      </c>
      <c r="AD8" s="14">
        <f>IF(entry!$G$44='set 1'!$A$8,1,"")</f>
      </c>
      <c r="AE8" s="14">
        <f>IF(entry!$G$45='set 1'!$A$8,1,"")</f>
      </c>
      <c r="AF8" s="7">
        <f t="shared" si="0"/>
        <v>0</v>
      </c>
      <c r="AG8" s="8" t="s">
        <v>7</v>
      </c>
      <c r="AK8" s="29"/>
      <c r="AL8" s="26"/>
      <c r="AM8" s="30"/>
      <c r="AN8" s="28"/>
      <c r="AO8" s="26"/>
      <c r="AP8" s="28"/>
      <c r="AQ8" s="28"/>
    </row>
    <row r="9" spans="1:43" ht="17.25">
      <c r="A9" s="6" t="s">
        <v>8</v>
      </c>
      <c r="B9" s="14">
        <f>IF(entry!$G$16='set 1'!$A$9,1,"")</f>
      </c>
      <c r="C9" s="14">
        <f>IF(entry!$G$17='set 1'!$A$9,1,"")</f>
      </c>
      <c r="D9" s="14">
        <f>IF(entry!$G$18='set 1'!$A$9,1,"")</f>
      </c>
      <c r="E9" s="14">
        <f>IF(entry!$G$19='set 1'!$A$9,1,"")</f>
      </c>
      <c r="F9" s="14">
        <f>IF(entry!$G$20='set 1'!$A$9,1,"")</f>
      </c>
      <c r="G9" s="14">
        <f>IF(entry!$G$21='set 1'!$A$9,1,"")</f>
      </c>
      <c r="H9" s="14">
        <f>IF(entry!$G$22='set 1'!$A$9,1,"")</f>
      </c>
      <c r="I9" s="14">
        <f>IF(entry!$G$23='set 1'!$A$9,1,"")</f>
      </c>
      <c r="J9" s="14">
        <f>IF(entry!$G$24='set 1'!$A$9,1,"")</f>
      </c>
      <c r="K9" s="14">
        <f>IF(entry!$G$25='set 1'!$A$9,1,"")</f>
      </c>
      <c r="L9" s="14">
        <f>IF(entry!$G$26='set 1'!$A$9,1,"")</f>
      </c>
      <c r="M9" s="14">
        <f>IF(entry!$G$27='set 1'!$A$9,1,"")</f>
      </c>
      <c r="N9" s="14">
        <f>IF(entry!$G$28='set 1'!$A$9,1,"")</f>
      </c>
      <c r="O9" s="14">
        <f>IF(entry!$G$29='set 1'!$A$9,1,"")</f>
      </c>
      <c r="P9" s="14">
        <f>IF(entry!$G$30='set 1'!$A$9,1,"")</f>
      </c>
      <c r="Q9" s="14">
        <f>IF(entry!$G$31='set 1'!$A$9,1,"")</f>
      </c>
      <c r="R9" s="14">
        <f>IF(entry!$G$32='set 1'!$A$9,1,"")</f>
      </c>
      <c r="S9" s="14">
        <f>IF(entry!$G$33='set 1'!$A$9,1,"")</f>
      </c>
      <c r="T9" s="14">
        <f>IF(entry!$G$34='set 1'!$A$9,1,"")</f>
      </c>
      <c r="U9" s="14">
        <f>IF(entry!$G$35='set 1'!$A$9,1,"")</f>
      </c>
      <c r="V9" s="14">
        <f>IF(entry!$G$36='set 1'!$A$9,1,"")</f>
      </c>
      <c r="W9" s="14">
        <f>IF(entry!$G$37='set 1'!$A$9,1,"")</f>
      </c>
      <c r="X9" s="14">
        <f>IF(entry!$G$38='set 1'!$A$9,1,"")</f>
      </c>
      <c r="Y9" s="14">
        <f>IF(entry!$G$39='set 1'!$A$9,1,"")</f>
      </c>
      <c r="Z9" s="14">
        <f>IF(entry!$G$40='set 1'!$A$9,1,"")</f>
      </c>
      <c r="AA9" s="14">
        <f>IF(entry!$G$41='set 1'!$A$9,1,"")</f>
      </c>
      <c r="AB9" s="14">
        <f>IF(entry!$G$42='set 1'!$A$9,1,"")</f>
      </c>
      <c r="AC9" s="14">
        <f>IF(entry!$G$43='set 1'!$A$9,1,"")</f>
      </c>
      <c r="AD9" s="14">
        <f>IF(entry!$G$44='set 1'!$A$9,1,"")</f>
      </c>
      <c r="AE9" s="14">
        <f>IF(entry!$G$45='set 1'!$A$9,1,"")</f>
      </c>
      <c r="AF9" s="7">
        <f t="shared" si="0"/>
        <v>0</v>
      </c>
      <c r="AG9" s="8" t="s">
        <v>8</v>
      </c>
      <c r="AK9" s="29"/>
      <c r="AL9" s="26"/>
      <c r="AM9" s="30"/>
      <c r="AN9" s="28"/>
      <c r="AO9" s="26"/>
      <c r="AP9" s="28"/>
      <c r="AQ9" s="28"/>
    </row>
    <row r="10" spans="1:43" ht="17.25">
      <c r="A10" s="6" t="s">
        <v>9</v>
      </c>
      <c r="B10" s="14">
        <f>IF(entry!$G$16='set 1'!$A$10,1,"")</f>
      </c>
      <c r="C10" s="14">
        <f>IF(entry!$G$17='set 1'!$A$10,1,"")</f>
      </c>
      <c r="D10" s="14">
        <f>IF(entry!$G$18='set 1'!$A$10,1,"")</f>
      </c>
      <c r="E10" s="14">
        <f>IF(entry!$G$19='set 1'!$A$10,1,"")</f>
      </c>
      <c r="F10" s="14">
        <f>IF(entry!$G$20='set 1'!$A$10,1,"")</f>
      </c>
      <c r="G10" s="14">
        <f>IF(entry!$G$21='set 1'!$A$10,1,"")</f>
      </c>
      <c r="H10" s="14">
        <f>IF(entry!$G$22='set 1'!$A$10,1,"")</f>
      </c>
      <c r="I10" s="14">
        <f>IF(entry!$G$23='set 1'!$A$10,1,"")</f>
      </c>
      <c r="J10" s="14">
        <f>IF(entry!$G$24='set 1'!$A$10,1,"")</f>
      </c>
      <c r="K10" s="14">
        <f>IF(entry!$G$25='set 1'!$A$10,1,"")</f>
      </c>
      <c r="L10" s="14">
        <f>IF(entry!$G$26='set 1'!$A$10,1,"")</f>
      </c>
      <c r="M10" s="14">
        <f>IF(entry!$G$27='set 1'!$A$10,1,"")</f>
      </c>
      <c r="N10" s="14">
        <f>IF(entry!$G$28='set 1'!$A$10,1,"")</f>
      </c>
      <c r="O10" s="14">
        <f>IF(entry!$G$29='set 1'!$A$10,1,"")</f>
      </c>
      <c r="P10" s="14">
        <f>IF(entry!$G$30='set 1'!$A$10,1,"")</f>
      </c>
      <c r="Q10" s="14">
        <f>IF(entry!$G$31='set 1'!$A$10,1,"")</f>
      </c>
      <c r="R10" s="14">
        <f>IF(entry!$G$32='set 1'!$A$10,1,"")</f>
      </c>
      <c r="S10" s="14">
        <f>IF(entry!$G$33='set 1'!$A$10,1,"")</f>
      </c>
      <c r="T10" s="14">
        <f>IF(entry!$G$34='set 1'!$A$10,1,"")</f>
      </c>
      <c r="U10" s="14">
        <f>IF(entry!$G$35='set 1'!$A$10,1,"")</f>
      </c>
      <c r="V10" s="14">
        <f>IF(entry!$G$36='set 1'!$A$10,1,"")</f>
      </c>
      <c r="W10" s="14">
        <f>IF(entry!$G$37='set 1'!$A$10,1,"")</f>
      </c>
      <c r="X10" s="14">
        <f>IF(entry!$G$38='set 1'!$A$10,1,"")</f>
      </c>
      <c r="Y10" s="14">
        <f>IF(entry!$G$39='set 1'!$A$10,1,"")</f>
      </c>
      <c r="Z10" s="14">
        <f>IF(entry!$G$40='set 1'!$A$10,1,"")</f>
      </c>
      <c r="AA10" s="14">
        <f>IF(entry!$G$41='set 1'!$A$10,1,"")</f>
      </c>
      <c r="AB10" s="14">
        <f>IF(entry!$G$42='set 1'!$A$10,1,"")</f>
      </c>
      <c r="AC10" s="14">
        <f>IF(entry!$G$43='set 1'!$A$10,1,"")</f>
      </c>
      <c r="AD10" s="14">
        <f>IF(entry!$G$44='set 1'!$A$10,1,"")</f>
      </c>
      <c r="AE10" s="14">
        <f>IF(entry!$G$45='set 1'!$A$10,1,"")</f>
      </c>
      <c r="AF10" s="7">
        <f t="shared" si="0"/>
        <v>0</v>
      </c>
      <c r="AG10" s="8" t="s">
        <v>9</v>
      </c>
      <c r="AK10" s="29"/>
      <c r="AL10" s="26"/>
      <c r="AM10" s="30"/>
      <c r="AN10" s="28"/>
      <c r="AO10" s="26"/>
      <c r="AP10" s="28"/>
      <c r="AQ10" s="28"/>
    </row>
    <row r="11" spans="1:43" ht="17.25">
      <c r="A11" s="6" t="s">
        <v>10</v>
      </c>
      <c r="B11" s="14">
        <f>IF(entry!$G$16='set 1'!$A$11,1,"")</f>
      </c>
      <c r="C11" s="14">
        <f>IF(entry!$G$17='set 1'!$A$11,1,"")</f>
      </c>
      <c r="D11" s="14">
        <f>IF(entry!$G$18='set 1'!$A$11,1,"")</f>
      </c>
      <c r="E11" s="14">
        <f>IF(entry!$G$19='set 1'!$A$11,1,"")</f>
      </c>
      <c r="F11" s="14">
        <f>IF(entry!$G$20='set 1'!$A$11,1,"")</f>
      </c>
      <c r="G11" s="14">
        <f>IF(entry!$G$21='set 1'!$A$11,1,"")</f>
      </c>
      <c r="H11" s="14">
        <f>IF(entry!$G$22='set 1'!$A$11,1,"")</f>
      </c>
      <c r="I11" s="14">
        <f>IF(entry!$G$23='set 1'!$A$11,1,"")</f>
      </c>
      <c r="J11" s="14">
        <f>IF(entry!$G$24='set 1'!$A$11,1,"")</f>
      </c>
      <c r="K11" s="14">
        <f>IF(entry!$G$25='set 1'!$A$11,1,"")</f>
      </c>
      <c r="L11" s="14">
        <f>IF(entry!$G$26='set 1'!$A$11,1,"")</f>
      </c>
      <c r="M11" s="14">
        <f>IF(entry!$G$27='set 1'!$A$11,1,"")</f>
      </c>
      <c r="N11" s="14">
        <f>IF(entry!$G$28='set 1'!$A$11,1,"")</f>
      </c>
      <c r="O11" s="14">
        <f>IF(entry!$G$29='set 1'!$A$11,1,"")</f>
      </c>
      <c r="P11" s="14">
        <f>IF(entry!$G$30='set 1'!$A$11,1,"")</f>
      </c>
      <c r="Q11" s="14">
        <f>IF(entry!$G$31='set 1'!$A$11,1,"")</f>
      </c>
      <c r="R11" s="14">
        <f>IF(entry!$G$32='set 1'!$A$11,1,"")</f>
      </c>
      <c r="S11" s="14">
        <f>IF(entry!$G$33='set 1'!$A$11,1,"")</f>
      </c>
      <c r="T11" s="14">
        <f>IF(entry!$G$34='set 1'!$A$11,1,"")</f>
      </c>
      <c r="U11" s="14">
        <f>IF(entry!$G$35='set 1'!$A$11,1,"")</f>
      </c>
      <c r="V11" s="14">
        <f>IF(entry!$G$36='set 1'!$A$11,1,"")</f>
      </c>
      <c r="W11" s="14">
        <f>IF(entry!$G$37='set 1'!$A$11,1,"")</f>
      </c>
      <c r="X11" s="14">
        <f>IF(entry!$G$38='set 1'!$A$11,1,"")</f>
      </c>
      <c r="Y11" s="14">
        <f>IF(entry!$G$39='set 1'!$A$11,1,"")</f>
      </c>
      <c r="Z11" s="14">
        <f>IF(entry!$G$40='set 1'!$A$11,1,"")</f>
      </c>
      <c r="AA11" s="14">
        <f>IF(entry!$G$41='set 1'!$A$11,1,"")</f>
      </c>
      <c r="AB11" s="14">
        <f>IF(entry!$G$42='set 1'!$A$11,1,"")</f>
      </c>
      <c r="AC11" s="14">
        <f>IF(entry!$G$43='set 1'!$A$11,1,"")</f>
      </c>
      <c r="AD11" s="14">
        <f>IF(entry!$G$44='set 1'!$A$11,1,"")</f>
      </c>
      <c r="AE11" s="14">
        <f>IF(entry!$G$45='set 1'!$A$11,1,"")</f>
      </c>
      <c r="AF11" s="7">
        <f t="shared" si="0"/>
        <v>0</v>
      </c>
      <c r="AG11" s="8" t="s">
        <v>10</v>
      </c>
      <c r="AK11" s="29"/>
      <c r="AL11" s="26"/>
      <c r="AM11" s="30"/>
      <c r="AN11" s="28"/>
      <c r="AO11" s="26"/>
      <c r="AP11" s="28"/>
      <c r="AQ11" s="28"/>
    </row>
    <row r="12" spans="1:43" ht="17.25">
      <c r="A12" s="6" t="s">
        <v>25</v>
      </c>
      <c r="B12" s="14">
        <f>IF(entry!$G$16='set 1'!$A$12,1,"")</f>
      </c>
      <c r="C12" s="14">
        <f>IF(entry!$G$17='set 1'!$A$12,1,"")</f>
      </c>
      <c r="D12" s="14">
        <f>IF(entry!$G$18='set 1'!$A$12,1,"")</f>
      </c>
      <c r="E12" s="14">
        <f>IF(entry!$G$19='set 1'!$A$12,1,"")</f>
      </c>
      <c r="F12" s="14">
        <f>IF(entry!$G$20='set 1'!$A$12,1,"")</f>
      </c>
      <c r="G12" s="14">
        <f>IF(entry!$G$21='set 1'!$A$12,1,"")</f>
      </c>
      <c r="H12" s="14">
        <f>IF(entry!$G$22='set 1'!$A$12,1,"")</f>
      </c>
      <c r="I12" s="14">
        <f>IF(entry!$G$23='set 1'!$A$12,1,"")</f>
      </c>
      <c r="J12" s="14">
        <f>IF(entry!$G$24='set 1'!$A$12,1,"")</f>
      </c>
      <c r="K12" s="14">
        <f>IF(entry!$G$25='set 1'!$A$12,1,"")</f>
      </c>
      <c r="L12" s="14">
        <f>IF(entry!$G$26='set 1'!$A$12,1,"")</f>
      </c>
      <c r="M12" s="14">
        <f>IF(entry!$G$27='set 1'!$A$12,1,"")</f>
      </c>
      <c r="N12" s="14">
        <f>IF(entry!$G$28='set 1'!$A$12,1,"")</f>
      </c>
      <c r="O12" s="14">
        <f>IF(entry!$G$29='set 1'!$A$12,1,"")</f>
      </c>
      <c r="P12" s="14">
        <f>IF(entry!$G$30='set 1'!$A$12,1,"")</f>
      </c>
      <c r="Q12" s="14">
        <f>IF(entry!$G$31='set 1'!$A$12,1,"")</f>
      </c>
      <c r="R12" s="14">
        <f>IF(entry!$G$32='set 1'!$A$12,1,"")</f>
      </c>
      <c r="S12" s="14">
        <f>IF(entry!$G$33='set 1'!$A$12,1,"")</f>
      </c>
      <c r="T12" s="14">
        <f>IF(entry!$G$34='set 1'!$A$12,1,"")</f>
      </c>
      <c r="U12" s="14">
        <f>IF(entry!$G$35='set 1'!$A$12,1,"")</f>
      </c>
      <c r="V12" s="14">
        <f>IF(entry!$G$36='set 1'!$A$12,1,"")</f>
      </c>
      <c r="W12" s="14">
        <f>IF(entry!$G$37='set 1'!$A$12,1,"")</f>
      </c>
      <c r="X12" s="14">
        <f>IF(entry!$G$38='set 1'!$A$12,1,"")</f>
      </c>
      <c r="Y12" s="14">
        <f>IF(entry!$G$39='set 1'!$A$12,1,"")</f>
      </c>
      <c r="Z12" s="14">
        <f>IF(entry!$G$40='set 1'!$A$12,1,"")</f>
      </c>
      <c r="AA12" s="14">
        <f>IF(entry!$G$41='set 1'!$A$12,1,"")</f>
      </c>
      <c r="AB12" s="14">
        <f>IF(entry!$G$42='set 1'!$A$12,1,"")</f>
      </c>
      <c r="AC12" s="14">
        <f>IF(entry!$G$43='set 1'!$A$12,1,"")</f>
      </c>
      <c r="AD12" s="14">
        <f>IF(entry!$G$44='set 1'!$A$12,1,"")</f>
      </c>
      <c r="AE12" s="14">
        <f>IF(entry!$G$45='set 1'!$A$12,1,"")</f>
      </c>
      <c r="AF12" s="7">
        <f t="shared" si="0"/>
        <v>0</v>
      </c>
      <c r="AG12" s="8" t="s">
        <v>25</v>
      </c>
      <c r="AK12" s="29"/>
      <c r="AL12" s="26"/>
      <c r="AM12" s="30"/>
      <c r="AN12" s="28"/>
      <c r="AO12" s="26"/>
      <c r="AP12" s="28"/>
      <c r="AQ12" s="28"/>
    </row>
    <row r="13" spans="1:43" ht="17.25">
      <c r="A13" s="9" t="s">
        <v>11</v>
      </c>
      <c r="B13" s="14">
        <f>IF(entry!$G$16='set 1'!$A$13,1,"")</f>
      </c>
      <c r="C13" s="14">
        <f>IF(entry!$G$17='set 1'!$A$13,1,"")</f>
      </c>
      <c r="D13" s="14">
        <f>IF(entry!$G$18='set 1'!$A$13,1,"")</f>
      </c>
      <c r="E13" s="14">
        <f>IF(entry!$G$19='set 1'!$A$13,1,"")</f>
      </c>
      <c r="F13" s="14">
        <f>IF(entry!$G$20='set 1'!$A$13,1,"")</f>
      </c>
      <c r="G13" s="14">
        <f>IF(entry!$G$21='set 1'!$A$13,1,"")</f>
      </c>
      <c r="H13" s="14">
        <f>IF(entry!$G$22='set 1'!$A$13,1,"")</f>
      </c>
      <c r="I13" s="14">
        <f>IF(entry!$G$23='set 1'!$A$13,1,"")</f>
      </c>
      <c r="J13" s="14">
        <f>IF(entry!$G$24='set 1'!$A$13,1,"")</f>
      </c>
      <c r="K13" s="14">
        <f>IF(entry!$G$25='set 1'!$A$13,1,"")</f>
      </c>
      <c r="L13" s="14">
        <f>IF(entry!$G$26='set 1'!$A$13,1,"")</f>
      </c>
      <c r="M13" s="14">
        <f>IF(entry!$G$27='set 1'!$A$13,1,"")</f>
      </c>
      <c r="N13" s="14">
        <f>IF(entry!$G$28='set 1'!$A$13,1,"")</f>
      </c>
      <c r="O13" s="14">
        <f>IF(entry!$G$29='set 1'!$A$13,1,"")</f>
      </c>
      <c r="P13" s="14">
        <f>IF(entry!$G$30='set 1'!$A$13,1,"")</f>
      </c>
      <c r="Q13" s="14">
        <f>IF(entry!$G$31='set 1'!$A$13,1,"")</f>
      </c>
      <c r="R13" s="14">
        <f>IF(entry!$G$32='set 1'!$A$13,1,"")</f>
      </c>
      <c r="S13" s="14">
        <f>IF(entry!$G$33='set 1'!$A$13,1,"")</f>
      </c>
      <c r="T13" s="14">
        <f>IF(entry!$G$34='set 1'!$A$13,1,"")</f>
      </c>
      <c r="U13" s="14">
        <f>IF(entry!$G$35='set 1'!$A$13,1,"")</f>
      </c>
      <c r="V13" s="14">
        <f>IF(entry!$G$36='set 1'!$A$13,1,"")</f>
      </c>
      <c r="W13" s="14">
        <f>IF(entry!$G$37='set 1'!$A$13,1,"")</f>
      </c>
      <c r="X13" s="14">
        <f>IF(entry!$G$38='set 1'!$A$13,1,"")</f>
      </c>
      <c r="Y13" s="14">
        <f>IF(entry!$G$39='set 1'!$A$13,1,"")</f>
      </c>
      <c r="Z13" s="14">
        <f>IF(entry!$G$40='set 1'!$A$13,1,"")</f>
      </c>
      <c r="AA13" s="14">
        <f>IF(entry!$G$41='set 1'!$A$13,1,"")</f>
      </c>
      <c r="AB13" s="14">
        <f>IF(entry!$G$42='set 1'!$A$13,1,"")</f>
      </c>
      <c r="AC13" s="14">
        <f>IF(entry!$G$43='set 1'!$A$13,1,"")</f>
      </c>
      <c r="AD13" s="14">
        <f>IF(entry!$G$44='set 1'!$A$13,1,"")</f>
      </c>
      <c r="AE13" s="14">
        <f>IF(entry!$G$45='set 1'!$A$13,1,"")</f>
      </c>
      <c r="AF13" s="7">
        <f t="shared" si="0"/>
        <v>0</v>
      </c>
      <c r="AG13" s="8" t="s">
        <v>11</v>
      </c>
      <c r="AK13" s="29"/>
      <c r="AL13" s="26"/>
      <c r="AM13" s="30"/>
      <c r="AN13" s="28"/>
      <c r="AO13" s="28"/>
      <c r="AP13" s="26"/>
      <c r="AQ13" s="26"/>
    </row>
    <row r="14" spans="1:43" ht="17.25">
      <c r="A14" s="9" t="s">
        <v>23</v>
      </c>
      <c r="B14" s="14">
        <f>IF(entry!$G$16='set 1'!$A$14,1,"")</f>
      </c>
      <c r="C14" s="14">
        <f>IF(entry!$G$17='set 1'!$A$14,1,"")</f>
      </c>
      <c r="D14" s="14">
        <f>IF(entry!$G$18='set 1'!$A$14,1,"")</f>
      </c>
      <c r="E14" s="14">
        <f>IF(entry!$G$19='set 1'!$A$14,1,"")</f>
      </c>
      <c r="F14" s="14">
        <f>IF(entry!$G$20='set 1'!$A$14,1,"")</f>
      </c>
      <c r="G14" s="14">
        <f>IF(entry!$G$21='set 1'!$A$14,1,"")</f>
      </c>
      <c r="H14" s="14">
        <f>IF(entry!$G$22='set 1'!$A$14,1,"")</f>
      </c>
      <c r="I14" s="14">
        <f>IF(entry!$G$23='set 1'!$A$14,1,"")</f>
      </c>
      <c r="J14" s="14">
        <f>IF(entry!$G$24='set 1'!$A$14,1,"")</f>
      </c>
      <c r="K14" s="14">
        <f>IF(entry!$G$25='set 1'!$A$14,1,"")</f>
      </c>
      <c r="L14" s="14">
        <f>IF(entry!$G$26='set 1'!$A$14,1,"")</f>
      </c>
      <c r="M14" s="14">
        <f>IF(entry!$G$27='set 1'!$A$14,1,"")</f>
      </c>
      <c r="N14" s="14">
        <f>IF(entry!$G$28='set 1'!$A$14,1,"")</f>
      </c>
      <c r="O14" s="14">
        <f>IF(entry!$G$29='set 1'!$A$14,1,"")</f>
      </c>
      <c r="P14" s="14">
        <f>IF(entry!$G$30='set 1'!$A$14,1,"")</f>
      </c>
      <c r="Q14" s="14">
        <f>IF(entry!$G$31='set 1'!$A$14,1,"")</f>
      </c>
      <c r="R14" s="14">
        <f>IF(entry!$G$32='set 1'!$A$14,1,"")</f>
      </c>
      <c r="S14" s="14">
        <f>IF(entry!$G$33='set 1'!$A$14,1,"")</f>
      </c>
      <c r="T14" s="14">
        <f>IF(entry!$G$34='set 1'!$A$14,1,"")</f>
      </c>
      <c r="U14" s="14">
        <f>IF(entry!$G$35='set 1'!$A$14,1,"")</f>
      </c>
      <c r="V14" s="14">
        <f>IF(entry!$G$36='set 1'!$A$14,1,"")</f>
      </c>
      <c r="W14" s="14">
        <f>IF(entry!$G$37='set 1'!$A$14,1,"")</f>
      </c>
      <c r="X14" s="14">
        <f>IF(entry!$G$38='set 1'!$A$14,1,"")</f>
      </c>
      <c r="Y14" s="14">
        <f>IF(entry!$G$39='set 1'!$A$14,1,"")</f>
      </c>
      <c r="Z14" s="14">
        <f>IF(entry!$G$40='set 1'!$A$14,1,"")</f>
      </c>
      <c r="AA14" s="14">
        <f>IF(entry!$G$41='set 1'!$A$14,1,"")</f>
      </c>
      <c r="AB14" s="14">
        <f>IF(entry!$G$42='set 1'!$A$14,1,"")</f>
      </c>
      <c r="AC14" s="14">
        <f>IF(entry!$G$43='set 1'!$A$14,1,"")</f>
      </c>
      <c r="AD14" s="14">
        <f>IF(entry!$G$44='set 1'!$A$14,1,"")</f>
      </c>
      <c r="AE14" s="43">
        <f>IF(entry!$G$45='set 1'!$A$14,1,"")</f>
      </c>
      <c r="AF14" s="44">
        <f t="shared" si="0"/>
        <v>0</v>
      </c>
      <c r="AG14" s="10" t="s">
        <v>23</v>
      </c>
      <c r="AK14" s="29"/>
      <c r="AL14" s="26"/>
      <c r="AM14" s="30"/>
      <c r="AN14" s="28"/>
      <c r="AO14" s="28"/>
      <c r="AP14" s="26"/>
      <c r="AQ14" s="26"/>
    </row>
    <row r="15" spans="37:43" ht="17.25">
      <c r="AK15" s="29"/>
      <c r="AL15" s="26"/>
      <c r="AM15" s="30"/>
      <c r="AN15" s="28"/>
      <c r="AO15" s="28"/>
      <c r="AP15" s="26"/>
      <c r="AQ15" s="26"/>
    </row>
    <row r="16" spans="1:43" ht="17.25">
      <c r="A16" s="102" t="str">
        <f>entry!U4</f>
        <v>Ospiti</v>
      </c>
      <c r="B16" s="102"/>
      <c r="C16" s="102"/>
      <c r="AK16" s="29"/>
      <c r="AL16" s="26"/>
      <c r="AM16" s="30"/>
      <c r="AN16" s="28"/>
      <c r="AO16" s="28"/>
      <c r="AP16" s="26"/>
      <c r="AQ16" s="26"/>
    </row>
    <row r="17" spans="1:43" ht="17.25">
      <c r="A17" s="102"/>
      <c r="B17" s="102"/>
      <c r="C17" s="102"/>
      <c r="AK17" s="29"/>
      <c r="AL17" s="26"/>
      <c r="AM17" s="30"/>
      <c r="AN17" s="28"/>
      <c r="AO17" s="28"/>
      <c r="AP17" s="26"/>
      <c r="AQ17" s="26"/>
    </row>
    <row r="18" spans="2:43" ht="17.25">
      <c r="B18" s="4">
        <v>1</v>
      </c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  <c r="N18" s="4">
        <v>13</v>
      </c>
      <c r="O18" s="4">
        <v>14</v>
      </c>
      <c r="P18" s="4">
        <v>15</v>
      </c>
      <c r="Q18" s="4">
        <v>16</v>
      </c>
      <c r="R18" s="4">
        <v>17</v>
      </c>
      <c r="S18" s="4">
        <v>18</v>
      </c>
      <c r="T18" s="4">
        <v>19</v>
      </c>
      <c r="U18" s="4">
        <v>20</v>
      </c>
      <c r="V18" s="4">
        <v>21</v>
      </c>
      <c r="W18" s="4">
        <v>22</v>
      </c>
      <c r="X18" s="4">
        <v>23</v>
      </c>
      <c r="Y18" s="4">
        <v>24</v>
      </c>
      <c r="Z18" s="4">
        <v>25</v>
      </c>
      <c r="AA18" s="4">
        <v>26</v>
      </c>
      <c r="AB18" s="4">
        <v>27</v>
      </c>
      <c r="AC18" s="4">
        <v>28</v>
      </c>
      <c r="AD18" s="4">
        <v>29</v>
      </c>
      <c r="AE18" s="4">
        <v>30</v>
      </c>
      <c r="AF18" s="1" t="s">
        <v>6</v>
      </c>
      <c r="AK18" s="29"/>
      <c r="AL18" s="26"/>
      <c r="AM18" s="30"/>
      <c r="AN18" s="28"/>
      <c r="AO18" s="28"/>
      <c r="AP18" s="26"/>
      <c r="AQ18" s="26"/>
    </row>
    <row r="19" spans="1:43" ht="17.25">
      <c r="A19" s="5" t="s">
        <v>3</v>
      </c>
      <c r="B19" s="36">
        <f>IF(entry!$I$16='set 1'!$A$5,1,"")</f>
      </c>
      <c r="C19" s="36">
        <f>IF(entry!$I$17='set 1'!$A$5,1,"")</f>
      </c>
      <c r="D19" s="36">
        <f>IF(entry!$I$18='set 1'!$A$5,1,"")</f>
      </c>
      <c r="E19" s="36">
        <f>IF(entry!$I$19='set 1'!$A$5,1,"")</f>
      </c>
      <c r="F19" s="36">
        <f>IF(entry!$I$20='set 1'!$A$5,1,"")</f>
      </c>
      <c r="G19" s="36">
        <f>IF(entry!$I$21='set 1'!$A$5,1,"")</f>
      </c>
      <c r="H19" s="36">
        <f>IF(entry!$I$22='set 1'!$A$5,1,"")</f>
      </c>
      <c r="I19" s="36">
        <f>IF(entry!$I$23='set 1'!$A$5,1,"")</f>
      </c>
      <c r="J19" s="36">
        <f>IF(entry!$I$24='set 1'!$A$5,1,"")</f>
      </c>
      <c r="K19" s="36">
        <f>IF(entry!$I$25='set 1'!$A$5,1,"")</f>
      </c>
      <c r="L19" s="36">
        <f>IF(entry!$I$26='set 1'!$A$5,1,"")</f>
      </c>
      <c r="M19" s="36">
        <f>IF(entry!$I$27='set 1'!$A$5,1,"")</f>
      </c>
      <c r="N19" s="36">
        <f>IF(entry!$I$28='set 1'!$A$5,1,"")</f>
      </c>
      <c r="O19" s="36">
        <f>IF(entry!$I$29='set 1'!$A$5,1,"")</f>
      </c>
      <c r="P19" s="36">
        <f>IF(entry!$I$30='set 1'!$A$5,1,"")</f>
      </c>
      <c r="Q19" s="36">
        <f>IF(entry!$I$31='set 1'!$A$5,1,"")</f>
      </c>
      <c r="R19" s="36">
        <f>IF(entry!$I$32='set 1'!$A$5,1,"")</f>
      </c>
      <c r="S19" s="36">
        <f>IF(entry!$I$33='set 1'!$A$5,1,"")</f>
      </c>
      <c r="T19" s="36">
        <f>IF(entry!$I$34='set 1'!$A$5,1,"")</f>
      </c>
      <c r="U19" s="36">
        <f>IF(entry!$I$35='set 1'!$A$5,1,"")</f>
      </c>
      <c r="V19" s="36">
        <f>IF(entry!$I$36='set 1'!$A$5,1,"")</f>
      </c>
      <c r="W19" s="36">
        <f>IF(entry!$I$37='set 1'!$A$5,1,"")</f>
      </c>
      <c r="X19" s="36">
        <f>IF(entry!$I$38='set 1'!$A$5,1,"")</f>
      </c>
      <c r="Y19" s="36">
        <f>IF(entry!$I$39='set 1'!$A$5,1,"")</f>
      </c>
      <c r="Z19" s="36">
        <f>IF(entry!$I$40='set 1'!$A$5,1,"")</f>
      </c>
      <c r="AA19" s="36">
        <f>IF(entry!$I$41='set 1'!$A$5,1,"")</f>
      </c>
      <c r="AB19" s="36">
        <f>IF(entry!$I$42='set 1'!$A$5,1,"")</f>
      </c>
      <c r="AC19" s="36">
        <f>IF(entry!$I$43='set 1'!$A$5,1,"")</f>
      </c>
      <c r="AD19" s="36">
        <f>IF(entry!$I$44='set 1'!$A$5,1,"")</f>
      </c>
      <c r="AE19" s="36">
        <f>IF(entry!$B$45='set 1'!$A$5,1,"")</f>
      </c>
      <c r="AF19" s="37">
        <f aca="true" t="shared" si="1" ref="AF19:AF25">SUM(B19:AE19)</f>
        <v>0</v>
      </c>
      <c r="AG19" s="38" t="s">
        <v>3</v>
      </c>
      <c r="AK19" s="29"/>
      <c r="AL19" s="26"/>
      <c r="AM19" s="30"/>
      <c r="AN19" s="28"/>
      <c r="AO19" s="28"/>
      <c r="AP19" s="26"/>
      <c r="AQ19" s="26"/>
    </row>
    <row r="20" spans="1:43" ht="17.25">
      <c r="A20" s="6" t="s">
        <v>4</v>
      </c>
      <c r="B20" s="36">
        <f>IF(entry!$I$16='set 1'!$A$6,1,"")</f>
      </c>
      <c r="C20" s="36">
        <f>IF(entry!$I$17='set 1'!$A$6,1,"")</f>
      </c>
      <c r="D20" s="36">
        <f>IF(entry!$I$18='set 1'!$A$6,1,"")</f>
      </c>
      <c r="E20" s="36">
        <f>IF(entry!$I$19='set 1'!$A$6,1,"")</f>
      </c>
      <c r="F20" s="36">
        <f>IF(entry!$I$20='set 1'!$A$6,1,"")</f>
      </c>
      <c r="G20" s="36">
        <f>IF(entry!$I$21='set 1'!$A$6,1,"")</f>
      </c>
      <c r="H20" s="36">
        <f>IF(entry!$I$22='set 1'!$A$6,1,"")</f>
      </c>
      <c r="I20" s="36">
        <f>IF(entry!$I$23='set 1'!$A$6,1,"")</f>
      </c>
      <c r="J20" s="36">
        <f>IF(entry!$I$24='set 1'!$A$6,1,"")</f>
      </c>
      <c r="K20" s="36">
        <f>IF(entry!$I$25='set 1'!$A$6,1,"")</f>
      </c>
      <c r="L20" s="36">
        <f>IF(entry!$I$26='set 1'!$A$6,1,"")</f>
      </c>
      <c r="M20" s="36">
        <f>IF(entry!$I$27='set 1'!$A$6,1,"")</f>
      </c>
      <c r="N20" s="36">
        <f>IF(entry!$I$28='set 1'!$A$6,1,"")</f>
      </c>
      <c r="O20" s="36">
        <f>IF(entry!$I$29='set 1'!$A$6,1,"")</f>
      </c>
      <c r="P20" s="36">
        <f>IF(entry!$I$30='set 1'!$A$6,1,"")</f>
      </c>
      <c r="Q20" s="36">
        <f>IF(entry!$I$31='set 1'!$A$6,1,"")</f>
      </c>
      <c r="R20" s="36">
        <f>IF(entry!$I$32='set 1'!$A$6,1,"")</f>
      </c>
      <c r="S20" s="36">
        <f>IF(entry!$I$33='set 1'!$A$6,1,"")</f>
      </c>
      <c r="T20" s="36">
        <f>IF(entry!$I$34='set 1'!$A$6,1,"")</f>
      </c>
      <c r="U20" s="36">
        <f>IF(entry!$I$35='set 1'!$A$6,1,"")</f>
      </c>
      <c r="V20" s="36">
        <f>IF(entry!$I$36='set 1'!$A$6,1,"")</f>
      </c>
      <c r="W20" s="36">
        <f>IF(entry!$I$37='set 1'!$A$6,1,"")</f>
      </c>
      <c r="X20" s="36">
        <f>IF(entry!$I$38='set 1'!$A$6,1,"")</f>
      </c>
      <c r="Y20" s="36">
        <f>IF(entry!$I$39='set 1'!$A$6,1,"")</f>
      </c>
      <c r="Z20" s="36">
        <f>IF(entry!$I$40='set 1'!$A$6,1,"")</f>
      </c>
      <c r="AA20" s="36">
        <f>IF(entry!$I$41='set 1'!$A$6,1,"")</f>
      </c>
      <c r="AB20" s="36">
        <f>IF(entry!$I$42='set 1'!$A$6,1,"")</f>
      </c>
      <c r="AC20" s="36">
        <f>IF(entry!$I$43='set 1'!$A$6,1,"")</f>
      </c>
      <c r="AD20" s="36">
        <f>IF(entry!$I$44='set 1'!$A$6,1,"")</f>
      </c>
      <c r="AE20" s="36">
        <f>IF(entry!$B$45='set 1'!$A$6,1,"")</f>
      </c>
      <c r="AF20" s="39">
        <f t="shared" si="1"/>
        <v>0</v>
      </c>
      <c r="AG20" s="40" t="s">
        <v>4</v>
      </c>
      <c r="AK20" s="29"/>
      <c r="AL20" s="26"/>
      <c r="AM20" s="30"/>
      <c r="AN20" s="28"/>
      <c r="AO20" s="28"/>
      <c r="AP20" s="26"/>
      <c r="AQ20" s="26"/>
    </row>
    <row r="21" spans="1:43" ht="17.25">
      <c r="A21" s="6" t="s">
        <v>5</v>
      </c>
      <c r="B21" s="36">
        <f>IF(entry!$I$16='set 1'!$A$7,1,"")</f>
      </c>
      <c r="C21" s="36">
        <f>IF(entry!$I$17='set 1'!$A$7,1,"")</f>
      </c>
      <c r="D21" s="36">
        <f>IF(entry!$I$18='set 1'!$A$7,1,"")</f>
      </c>
      <c r="E21" s="36">
        <f>IF(entry!$I$19='set 1'!$A$7,1,"")</f>
      </c>
      <c r="F21" s="36">
        <f>IF(entry!$I$20='set 1'!$A$7,1,"")</f>
      </c>
      <c r="G21" s="36">
        <f>IF(entry!$I$21='set 1'!$A$7,1,"")</f>
      </c>
      <c r="H21" s="36">
        <f>IF(entry!$I$22='set 1'!$A$7,1,"")</f>
      </c>
      <c r="I21" s="36">
        <f>IF(entry!$I$23='set 1'!$A$7,1,"")</f>
      </c>
      <c r="J21" s="36">
        <f>IF(entry!$I$24='set 1'!$A$7,1,"")</f>
      </c>
      <c r="K21" s="36">
        <f>IF(entry!$I$25='set 1'!$A$7,1,"")</f>
      </c>
      <c r="L21" s="36">
        <f>IF(entry!$I$26='set 1'!$A$7,1,"")</f>
      </c>
      <c r="M21" s="36">
        <f>IF(entry!$I$27='set 1'!$A$7,1,"")</f>
      </c>
      <c r="N21" s="36">
        <f>IF(entry!$I$28='set 1'!$A$7,1,"")</f>
      </c>
      <c r="O21" s="36">
        <f>IF(entry!$I$29='set 1'!$A$7,1,"")</f>
      </c>
      <c r="P21" s="36">
        <f>IF(entry!$I$30='set 1'!$A$7,1,"")</f>
      </c>
      <c r="Q21" s="36">
        <f>IF(entry!$I$31='set 1'!$A$7,1,"")</f>
      </c>
      <c r="R21" s="36">
        <f>IF(entry!$I$32='set 1'!$A$7,1,"")</f>
      </c>
      <c r="S21" s="36">
        <f>IF(entry!$I$33='set 1'!$A$7,1,"")</f>
      </c>
      <c r="T21" s="36">
        <f>IF(entry!$I$34='set 1'!$A$7,1,"")</f>
      </c>
      <c r="U21" s="36">
        <f>IF(entry!$I$35='set 1'!$A$7,1,"")</f>
      </c>
      <c r="V21" s="36">
        <f>IF(entry!$I$36='set 1'!$A$7,1,"")</f>
      </c>
      <c r="W21" s="36">
        <f>IF(entry!$I$37='set 1'!$A$7,1,"")</f>
      </c>
      <c r="X21" s="36">
        <f>IF(entry!$I$38='set 1'!$A$7,1,"")</f>
      </c>
      <c r="Y21" s="36">
        <f>IF(entry!$I$39='set 1'!$A$7,1,"")</f>
      </c>
      <c r="Z21" s="36">
        <f>IF(entry!$I$40='set 1'!$A$7,1,"")</f>
      </c>
      <c r="AA21" s="36">
        <f>IF(entry!$I$41='set 1'!$A$7,1,"")</f>
      </c>
      <c r="AB21" s="36">
        <f>IF(entry!$I$42='set 1'!$A$7,1,"")</f>
      </c>
      <c r="AC21" s="36">
        <f>IF(entry!$I$43='set 1'!$A$7,1,"")</f>
      </c>
      <c r="AD21" s="36">
        <f>IF(entry!$I$44='set 1'!$A$7,1,"")</f>
      </c>
      <c r="AE21" s="36"/>
      <c r="AF21" s="39">
        <f t="shared" si="1"/>
        <v>0</v>
      </c>
      <c r="AG21" s="40" t="s">
        <v>5</v>
      </c>
      <c r="AK21" s="29"/>
      <c r="AL21" s="26"/>
      <c r="AM21" s="30"/>
      <c r="AN21" s="28"/>
      <c r="AO21" s="28"/>
      <c r="AP21" s="26"/>
      <c r="AQ21" s="26"/>
    </row>
    <row r="22" spans="1:43" ht="17.25">
      <c r="A22" s="6" t="s">
        <v>7</v>
      </c>
      <c r="B22" s="15">
        <f>IF(entry!$I$16='set 1'!$A$8,1,"")</f>
      </c>
      <c r="C22" s="15">
        <f>IF(entry!$I$17='set 1'!$A$8,1,"")</f>
      </c>
      <c r="D22" s="15">
        <f>IF(entry!$I$18='set 1'!$A$8,1,"")</f>
      </c>
      <c r="E22" s="15">
        <f>IF(entry!$I$19='set 1'!$A$8,1,"")</f>
      </c>
      <c r="F22" s="15">
        <f>IF(entry!$I$20='set 1'!$A$8,1,"")</f>
      </c>
      <c r="G22" s="15">
        <f>IF(entry!$I$21='set 1'!$A$8,1,"")</f>
      </c>
      <c r="H22" s="15">
        <f>IF(entry!$I$22='set 1'!$A$8,1,"")</f>
      </c>
      <c r="I22" s="15">
        <f>IF(entry!$I$23='set 1'!$A$8,1,"")</f>
      </c>
      <c r="J22" s="15">
        <f>IF(entry!$I$24='set 1'!$A$8,1,"")</f>
      </c>
      <c r="K22" s="15">
        <f>IF(entry!$I$25='set 1'!$A$8,1,"")</f>
      </c>
      <c r="L22" s="15">
        <f>IF(entry!$I$26='set 1'!$A$8,1,"")</f>
      </c>
      <c r="M22" s="15">
        <f>IF(entry!$I$27='set 1'!$A$8,1,"")</f>
      </c>
      <c r="N22" s="15">
        <f>IF(entry!$I$28='set 1'!$A$8,1,"")</f>
      </c>
      <c r="O22" s="15">
        <f>IF(entry!$I$29='set 1'!$A$8,1,"")</f>
      </c>
      <c r="P22" s="15">
        <f>IF(entry!$I$30='set 1'!$A$8,1,"")</f>
      </c>
      <c r="Q22" s="15">
        <f>IF(entry!$I$31='set 1'!$A$8,1,"")</f>
      </c>
      <c r="R22" s="15">
        <f>IF(entry!$I$32='set 1'!$A$8,1,"")</f>
      </c>
      <c r="S22" s="15">
        <f>IF(entry!$I$33='set 1'!$A$8,1,"")</f>
      </c>
      <c r="T22" s="15">
        <f>IF(entry!$I$34='set 1'!$A$8,1,"")</f>
      </c>
      <c r="U22" s="15">
        <f>IF(entry!$I$35='set 1'!$A$8,1,"")</f>
      </c>
      <c r="V22" s="15">
        <f>IF(entry!$I$36='set 1'!$A$8,1,"")</f>
      </c>
      <c r="W22" s="15">
        <f>IF(entry!$I$37='set 1'!$A$8,1,"")</f>
      </c>
      <c r="X22" s="15">
        <f>IF(entry!$I$38='set 1'!$A$8,1,"")</f>
      </c>
      <c r="Y22" s="15">
        <f>IF(entry!$I$39='set 1'!$A$8,1,"")</f>
      </c>
      <c r="Z22" s="15">
        <f>IF(entry!$I$40='set 1'!$A$8,1,"")</f>
      </c>
      <c r="AA22" s="15">
        <f>IF(entry!$I$41='set 1'!$A$8,1,"")</f>
      </c>
      <c r="AB22" s="15">
        <f>IF(entry!$I$42='set 1'!$A$8,1,"")</f>
      </c>
      <c r="AC22" s="15">
        <f>IF(entry!$I$43='set 1'!$A$8,1,"")</f>
      </c>
      <c r="AD22" s="15">
        <f>IF(entry!$I$44='set 1'!$A$8,1,"")</f>
      </c>
      <c r="AE22" s="15">
        <f>IF(entry!$B$45='set 1'!$A$8,1,"")</f>
      </c>
      <c r="AF22" s="11">
        <f t="shared" si="1"/>
        <v>0</v>
      </c>
      <c r="AG22" s="12" t="s">
        <v>7</v>
      </c>
      <c r="AK22" s="29"/>
      <c r="AL22" s="26"/>
      <c r="AM22" s="30"/>
      <c r="AN22" s="28"/>
      <c r="AO22" s="28"/>
      <c r="AP22" s="26"/>
      <c r="AQ22" s="26"/>
    </row>
    <row r="23" spans="1:43" ht="17.25">
      <c r="A23" s="6" t="s">
        <v>8</v>
      </c>
      <c r="B23" s="15">
        <f>IF(entry!$I$16='set 1'!$A$9,1,"")</f>
      </c>
      <c r="C23" s="15">
        <f>IF(entry!$I$17='set 1'!$A$9,1,"")</f>
      </c>
      <c r="D23" s="15">
        <f>IF(entry!$I$18='set 1'!$A$9,1,"")</f>
      </c>
      <c r="E23" s="15">
        <f>IF(entry!$I$19='set 1'!$A$9,1,"")</f>
      </c>
      <c r="F23" s="15">
        <f>IF(entry!$I$20='set 1'!$A$9,1,"")</f>
      </c>
      <c r="G23" s="15">
        <f>IF(entry!$I$21='set 1'!$A$9,1,"")</f>
      </c>
      <c r="H23" s="15">
        <f>IF(entry!$I$22='set 1'!$A$9,1,"")</f>
      </c>
      <c r="I23" s="15">
        <f>IF(entry!$I$23='set 1'!$A$9,1,"")</f>
      </c>
      <c r="J23" s="15">
        <f>IF(entry!$I$24='set 1'!$A$9,1,"")</f>
      </c>
      <c r="K23" s="15">
        <f>IF(entry!$I$25='set 1'!$A$9,1,"")</f>
      </c>
      <c r="L23" s="15"/>
      <c r="M23" s="15">
        <f>IF(entry!$I$27='set 1'!$A$9,1,"")</f>
      </c>
      <c r="N23" s="15">
        <f>IF(entry!$I$28='set 1'!$A$9,1,"")</f>
      </c>
      <c r="O23" s="15">
        <f>IF(entry!$I$29='set 1'!$A$9,1,"")</f>
      </c>
      <c r="P23" s="15">
        <f>IF(entry!$I$30='set 1'!$A$9,1,"")</f>
      </c>
      <c r="Q23" s="15">
        <f>IF(entry!$I$31='set 1'!$A$9,1,"")</f>
      </c>
      <c r="R23" s="15">
        <f>IF(entry!$I$32='set 1'!$A$9,1,"")</f>
      </c>
      <c r="S23" s="15">
        <f>IF(entry!$I$33='set 1'!$A$9,1,"")</f>
      </c>
      <c r="T23" s="15">
        <f>IF(entry!$I$34='set 1'!$A$9,1,"")</f>
      </c>
      <c r="U23" s="15">
        <f>IF(entry!$I$35='set 1'!$A$9,1,"")</f>
      </c>
      <c r="V23" s="15">
        <f>IF(entry!$I$36='set 1'!$A$9,1,"")</f>
      </c>
      <c r="W23" s="15">
        <f>IF(entry!$I$37='set 1'!$A$9,1,"")</f>
      </c>
      <c r="X23" s="15">
        <f>IF(entry!$I$38='set 1'!$A$9,1,"")</f>
      </c>
      <c r="Y23" s="15">
        <f>IF(entry!$I$39='set 1'!$A$9,1,"")</f>
      </c>
      <c r="Z23" s="15">
        <f>IF(entry!$I$40='set 1'!$A$9,1,"")</f>
      </c>
      <c r="AA23" s="15">
        <f>IF(entry!$I$41='set 1'!$A$9,1,"")</f>
      </c>
      <c r="AB23" s="15">
        <f>IF(entry!$I$42='set 1'!$A$9,1,"")</f>
      </c>
      <c r="AC23" s="15">
        <f>IF(entry!$I$43='set 1'!$A$9,1,"")</f>
      </c>
      <c r="AD23" s="15">
        <f>IF(entry!$I$44='set 1'!$A$9,1,"")</f>
      </c>
      <c r="AE23" s="15">
        <f>IF(entry!$B$45='set 1'!$A$9,1,"")</f>
      </c>
      <c r="AF23" s="11">
        <f t="shared" si="1"/>
        <v>0</v>
      </c>
      <c r="AG23" s="12" t="s">
        <v>8</v>
      </c>
      <c r="AK23" s="29"/>
      <c r="AL23" s="26"/>
      <c r="AM23" s="30"/>
      <c r="AN23" s="28"/>
      <c r="AO23" s="28"/>
      <c r="AP23" s="26"/>
      <c r="AQ23" s="26"/>
    </row>
    <row r="24" spans="1:43" ht="17.25">
      <c r="A24" s="6" t="s">
        <v>9</v>
      </c>
      <c r="B24" s="15">
        <f>IF(entry!$I$16='set 1'!$A$10,1,"")</f>
      </c>
      <c r="C24" s="15">
        <f>IF(entry!$I$17='set 1'!$A$10,1,"")</f>
      </c>
      <c r="D24" s="15">
        <f>IF(entry!$I$18='set 1'!$A$10,1,"")</f>
      </c>
      <c r="E24" s="15">
        <f>IF(entry!$I$19='set 1'!$A$10,1,"")</f>
      </c>
      <c r="F24" s="15">
        <f>IF(entry!$I$20='set 1'!$A$10,1,"")</f>
      </c>
      <c r="G24" s="15">
        <f>IF(entry!$I$21='set 1'!$A$10,1,"")</f>
      </c>
      <c r="H24" s="15">
        <f>IF(entry!$I$22='set 1'!$A$10,1,"")</f>
      </c>
      <c r="I24" s="15">
        <f>IF(entry!$I$23='set 1'!$A$10,1,"")</f>
      </c>
      <c r="J24" s="15">
        <f>IF(entry!$I$24='set 1'!$A$10,1,"")</f>
      </c>
      <c r="K24" s="15">
        <f>IF(entry!$I$25='set 1'!$A$10,1,"")</f>
      </c>
      <c r="L24" s="15">
        <f>IF(entry!$I$26='set 1'!$A$10,1,"")</f>
      </c>
      <c r="M24" s="15">
        <f>IF(entry!$I$27='set 1'!$A$10,1,"")</f>
      </c>
      <c r="N24" s="15">
        <f>IF(entry!$I$28='set 1'!$A$10,1,"")</f>
      </c>
      <c r="O24" s="15">
        <f>IF(entry!$I$29='set 1'!$A$10,1,"")</f>
      </c>
      <c r="P24" s="15">
        <f>IF(entry!$I$30='set 1'!$A$10,1,"")</f>
      </c>
      <c r="Q24" s="15">
        <f>IF(entry!$I$31='set 1'!$A$10,1,"")</f>
      </c>
      <c r="R24" s="15">
        <f>IF(entry!$I$32='set 1'!$A$10,1,"")</f>
      </c>
      <c r="S24" s="15">
        <f>IF(entry!$I$33='set 1'!$A$10,1,"")</f>
      </c>
      <c r="T24" s="15">
        <f>IF(entry!$I$34='set 1'!$A$10,1,"")</f>
      </c>
      <c r="U24" s="15">
        <f>IF(entry!$I$35='set 1'!$A$10,1,"")</f>
      </c>
      <c r="V24" s="15">
        <f>IF(entry!$I$36='set 1'!$A$10,1,"")</f>
      </c>
      <c r="W24" s="15">
        <f>IF(entry!$I$37='set 1'!$A$10,1,"")</f>
      </c>
      <c r="X24" s="15">
        <f>IF(entry!$I$38='set 1'!$A$10,1,"")</f>
      </c>
      <c r="Y24" s="15">
        <f>IF(entry!$I$39='set 1'!$A$10,1,"")</f>
      </c>
      <c r="Z24" s="15">
        <f>IF(entry!$I$40='set 1'!$A$10,1,"")</f>
      </c>
      <c r="AA24" s="15">
        <f>IF(entry!$I$41='set 1'!$A$10,1,"")</f>
      </c>
      <c r="AB24" s="15">
        <f>IF(entry!$I$42='set 1'!$A$10,1,"")</f>
      </c>
      <c r="AC24" s="15">
        <f>IF(entry!$I$43='set 1'!$A$10,1,"")</f>
      </c>
      <c r="AD24" s="15">
        <f>IF(entry!$I$44='set 1'!$A$10,1,"")</f>
      </c>
      <c r="AE24" s="15">
        <f>IF(entry!$B$45='set 1'!$A$10,1,"")</f>
      </c>
      <c r="AF24" s="11">
        <f t="shared" si="1"/>
        <v>0</v>
      </c>
      <c r="AG24" s="12" t="s">
        <v>9</v>
      </c>
      <c r="AK24" s="29"/>
      <c r="AL24" s="26"/>
      <c r="AM24" s="30"/>
      <c r="AN24" s="28"/>
      <c r="AO24" s="28"/>
      <c r="AP24" s="26"/>
      <c r="AQ24" s="26"/>
    </row>
    <row r="25" spans="1:43" ht="17.25">
      <c r="A25" s="6" t="s">
        <v>10</v>
      </c>
      <c r="B25" s="15">
        <f>IF(entry!$I$16='set 1'!$A$11,1,"")</f>
      </c>
      <c r="C25" s="15">
        <f>IF(entry!$I$17='set 1'!$A$11,1,"")</f>
      </c>
      <c r="D25" s="15">
        <f>IF(entry!$I$18='set 1'!$A$11,1,"")</f>
      </c>
      <c r="E25" s="15">
        <f>IF(entry!$I$19='set 1'!$A$11,1,"")</f>
      </c>
      <c r="F25" s="15">
        <f>IF(entry!$I$20='set 1'!$A$11,1,"")</f>
      </c>
      <c r="G25" s="15">
        <f>IF(entry!$I$21='set 1'!$A$11,1,"")</f>
      </c>
      <c r="H25" s="15">
        <f>IF(entry!$I$22='set 1'!$A$11,1,"")</f>
      </c>
      <c r="I25" s="15">
        <f>IF(entry!$I$23='set 1'!$A$11,1,"")</f>
      </c>
      <c r="J25" s="15">
        <f>IF(entry!$I$24='set 1'!$A$11,1,"")</f>
      </c>
      <c r="K25" s="15">
        <f>IF(entry!$I$25='set 1'!$A$11,1,"")</f>
      </c>
      <c r="L25" s="15">
        <f>IF(entry!$I$26='set 1'!$A$11,1,"")</f>
      </c>
      <c r="M25" s="15">
        <f>IF(entry!$I$27='set 1'!$A$11,1,"")</f>
      </c>
      <c r="N25" s="15">
        <f>IF(entry!$I$28='set 1'!$A$11,1,"")</f>
      </c>
      <c r="O25" s="15">
        <f>IF(entry!$I$29='set 1'!$A$11,1,"")</f>
      </c>
      <c r="P25" s="15">
        <f>IF(entry!$I$30='set 1'!$A$11,1,"")</f>
      </c>
      <c r="Q25" s="15">
        <f>IF(entry!$I$31='set 1'!$A$11,1,"")</f>
      </c>
      <c r="R25" s="15">
        <f>IF(entry!$I$32='set 1'!$A$11,1,"")</f>
      </c>
      <c r="S25" s="15">
        <f>IF(entry!$I$33='set 1'!$A$11,1,"")</f>
      </c>
      <c r="T25" s="15">
        <f>IF(entry!$I$34='set 1'!$A$11,1,"")</f>
      </c>
      <c r="U25" s="15">
        <f>IF(entry!$I$35='set 1'!$A$11,1,"")</f>
      </c>
      <c r="V25" s="15">
        <f>IF(entry!$I$36='set 1'!$A$11,1,"")</f>
      </c>
      <c r="W25" s="15">
        <f>IF(entry!$I$37='set 1'!$A$11,1,"")</f>
      </c>
      <c r="X25" s="15">
        <f>IF(entry!$I$38='set 1'!$A$11,1,"")</f>
      </c>
      <c r="Y25" s="15">
        <f>IF(entry!$I$39='set 1'!$A$11,1,"")</f>
      </c>
      <c r="Z25" s="15">
        <f>IF(entry!$I$40='set 1'!$A$11,1,"")</f>
      </c>
      <c r="AA25" s="15">
        <f>IF(entry!$I$41='set 1'!$A$11,1,"")</f>
      </c>
      <c r="AB25" s="15">
        <f>IF(entry!$I$42='set 1'!$A$11,1,"")</f>
      </c>
      <c r="AC25" s="15">
        <f>IF(entry!$I$43='set 1'!$A$11,1,"")</f>
      </c>
      <c r="AD25" s="15">
        <f>IF(entry!$I$44='set 1'!$A$11,1,"")</f>
      </c>
      <c r="AE25" s="15">
        <f>IF(entry!$B$45='set 1'!$A$11,1,"")</f>
      </c>
      <c r="AF25" s="11">
        <f t="shared" si="1"/>
        <v>0</v>
      </c>
      <c r="AG25" s="12" t="s">
        <v>10</v>
      </c>
      <c r="AK25" s="29"/>
      <c r="AL25" s="26"/>
      <c r="AM25" s="30"/>
      <c r="AN25" s="28"/>
      <c r="AO25" s="28"/>
      <c r="AP25" s="26"/>
      <c r="AQ25" s="26"/>
    </row>
    <row r="26" spans="1:43" ht="17.25">
      <c r="A26" s="6" t="s">
        <v>25</v>
      </c>
      <c r="B26" s="15">
        <f>IF(entry!$I$16='set 1'!$A$12,1,"")</f>
      </c>
      <c r="C26" s="15">
        <f>IF(entry!$I$17='set 1'!$A$12,1,"")</f>
      </c>
      <c r="D26" s="15">
        <f>IF(entry!$I$18='set 1'!$A$12,1,"")</f>
      </c>
      <c r="E26" s="15">
        <f>IF(entry!$I$19='set 1'!$A$12,1,"")</f>
      </c>
      <c r="F26" s="15">
        <f>IF(entry!$I$20='set 1'!$A$12,1,"")</f>
      </c>
      <c r="G26" s="15">
        <f>IF(entry!$I$21='set 1'!$A$12,1,"")</f>
      </c>
      <c r="H26" s="15">
        <f>IF(entry!$I$22='set 1'!$A$12,1,"")</f>
      </c>
      <c r="I26" s="15">
        <f>IF(entry!$I$23='set 1'!$A$12,1,"")</f>
      </c>
      <c r="J26" s="15">
        <f>IF(entry!$I$24='set 1'!$A$12,1,"")</f>
      </c>
      <c r="K26" s="15">
        <f>IF(entry!$I$25='set 1'!$A$12,1,"")</f>
      </c>
      <c r="L26" s="15">
        <f>IF(entry!$I$26='set 1'!$A$12,1,"")</f>
      </c>
      <c r="M26" s="15">
        <f>IF(entry!$I$27='set 1'!$A$12,1,"")</f>
      </c>
      <c r="N26" s="15">
        <f>IF(entry!$I$28='set 1'!$A$12,1,"")</f>
      </c>
      <c r="O26" s="15">
        <f>IF(entry!$I$29='set 1'!$A$12,1,"")</f>
      </c>
      <c r="P26" s="15">
        <f>IF(entry!$I$30='set 1'!$A$12,1,"")</f>
      </c>
      <c r="Q26" s="15">
        <f>IF(entry!$I$31='set 1'!$A$12,1,"")</f>
      </c>
      <c r="R26" s="15">
        <f>IF(entry!$I$32='set 1'!$A$12,1,"")</f>
      </c>
      <c r="S26" s="15">
        <f>IF(entry!$I$33='set 1'!$A$12,1,"")</f>
      </c>
      <c r="T26" s="15">
        <f>IF(entry!$I$34='set 1'!$A$12,1,"")</f>
      </c>
      <c r="U26" s="15">
        <f>IF(entry!$I$35='set 1'!$A$12,1,"")</f>
      </c>
      <c r="V26" s="15">
        <f>IF(entry!$I$36='set 1'!$A$12,1,"")</f>
      </c>
      <c r="W26" s="15">
        <f>IF(entry!$I$37='set 1'!$A$12,1,"")</f>
      </c>
      <c r="X26" s="15">
        <f>IF(entry!$I$38='set 1'!$A$12,1,"")</f>
      </c>
      <c r="Y26" s="15">
        <f>IF(entry!$I$39='set 1'!$A$12,1,"")</f>
      </c>
      <c r="Z26" s="15">
        <f>IF(entry!$I$40='set 1'!$A$12,1,"")</f>
      </c>
      <c r="AA26" s="15">
        <f>IF(entry!$I$41='set 1'!$A$12,1,"")</f>
      </c>
      <c r="AB26" s="15">
        <f>IF(entry!$I$42='set 1'!$A$12,1,"")</f>
      </c>
      <c r="AC26" s="15">
        <f>IF(entry!$I$43='set 1'!$A$12,1,"")</f>
      </c>
      <c r="AD26" s="15">
        <f>IF(entry!$I$44='set 1'!$A$12,1,"")</f>
      </c>
      <c r="AE26" s="15">
        <f>IF(entry!$B$45='set 1'!$A$12,1,"")</f>
      </c>
      <c r="AF26" s="48">
        <f>SUM(B26:AE26)</f>
        <v>0</v>
      </c>
      <c r="AG26" s="12" t="s">
        <v>25</v>
      </c>
      <c r="AK26" s="29"/>
      <c r="AL26" s="26"/>
      <c r="AM26" s="30"/>
      <c r="AN26" s="28"/>
      <c r="AO26" s="28"/>
      <c r="AP26" s="26"/>
      <c r="AQ26" s="26"/>
    </row>
    <row r="27" spans="1:43" ht="17.25">
      <c r="A27" s="9" t="s">
        <v>11</v>
      </c>
      <c r="B27" s="15">
        <f>IF(entry!$I$16='set 1'!$A$13,1,"")</f>
      </c>
      <c r="C27" s="15">
        <f>IF(entry!$I$17='set 1'!$A$13,1,"")</f>
      </c>
      <c r="D27" s="15">
        <f>IF(entry!$I$18='set 1'!$A$13,1,"")</f>
      </c>
      <c r="E27" s="15">
        <f>IF(entry!$I$19='set 1'!$A$13,1,"")</f>
      </c>
      <c r="F27" s="15">
        <f>IF(entry!$I$20='set 1'!$A$13,1,"")</f>
      </c>
      <c r="G27" s="15">
        <f>IF(entry!$I$21='set 1'!$A$13,1,"")</f>
      </c>
      <c r="H27" s="15">
        <f>IF(entry!$I$22='set 1'!$A$13,1,"")</f>
      </c>
      <c r="I27" s="15">
        <f>IF(entry!$I$23='set 1'!$A$13,1,"")</f>
      </c>
      <c r="J27" s="15">
        <f>IF(entry!$I$24='set 1'!$A$13,1,"")</f>
      </c>
      <c r="K27" s="15">
        <f>IF(entry!$I$25='set 1'!$A$13,1,"")</f>
      </c>
      <c r="L27" s="15">
        <f>IF(entry!$I$26='set 1'!$A$13,1,"")</f>
      </c>
      <c r="M27" s="15">
        <f>IF(entry!$I$27='set 1'!$A$13,1,"")</f>
      </c>
      <c r="N27" s="15">
        <f>IF(entry!$I$28='set 1'!$A$13,1,"")</f>
      </c>
      <c r="O27" s="15">
        <f>IF(entry!$I$29='set 1'!$A$13,1,"")</f>
      </c>
      <c r="P27" s="15">
        <f>IF(entry!$I$30='set 1'!$A$13,1,"")</f>
      </c>
      <c r="Q27" s="15">
        <f>IF(entry!$I$31='set 1'!$A$13,1,"")</f>
      </c>
      <c r="R27" s="15">
        <f>IF(entry!$I$32='set 1'!$A$13,1,"")</f>
      </c>
      <c r="S27" s="15">
        <f>IF(entry!$I$33='set 1'!$A$13,1,"")</f>
      </c>
      <c r="T27" s="15">
        <f>IF(entry!$I$34='set 1'!$A$13,1,"")</f>
      </c>
      <c r="U27" s="15">
        <f>IF(entry!$I$35='set 1'!$A$13,1,"")</f>
      </c>
      <c r="V27" s="15">
        <f>IF(entry!$I$36='set 1'!$A$13,1,"")</f>
      </c>
      <c r="W27" s="15">
        <f>IF(entry!$I$37='set 1'!$A$13,1,"")</f>
      </c>
      <c r="X27" s="15">
        <f>IF(entry!$I$38='set 1'!$A$13,1,"")</f>
      </c>
      <c r="Y27" s="15">
        <f>IF(entry!$I$39='set 1'!$A$13,1,"")</f>
      </c>
      <c r="Z27" s="15">
        <f>IF(entry!$I$40='set 1'!$A$13,1,"")</f>
      </c>
      <c r="AA27" s="15">
        <f>IF(entry!$I$41='set 1'!$A$13,1,"")</f>
      </c>
      <c r="AB27" s="15">
        <f>IF(entry!$I$42='set 1'!$A$13,1,"")</f>
      </c>
      <c r="AC27" s="15">
        <f>IF(entry!$I$43='set 1'!$A$13,1,"")</f>
      </c>
      <c r="AD27" s="15">
        <f>IF(entry!$I$44='set 1'!$A$13,1,"")</f>
      </c>
      <c r="AE27" s="15">
        <f>IF(entry!$B$45='set 1'!$A$13,1,"")</f>
      </c>
      <c r="AF27" s="48">
        <f>SUM(B27:AE27)</f>
        <v>0</v>
      </c>
      <c r="AG27" s="12" t="s">
        <v>11</v>
      </c>
      <c r="AK27" s="29"/>
      <c r="AL27" s="26"/>
      <c r="AM27" s="30"/>
      <c r="AN27" s="28"/>
      <c r="AO27" s="28"/>
      <c r="AP27" s="26"/>
      <c r="AQ27" s="26"/>
    </row>
    <row r="28" spans="1:43" ht="17.25">
      <c r="A28" s="9" t="s">
        <v>23</v>
      </c>
      <c r="B28" s="15">
        <f>IF(entry!$I$16='set 1'!$A$14,1,"")</f>
      </c>
      <c r="C28" s="15">
        <f>IF(entry!$I$17='set 1'!$A$14,1,"")</f>
      </c>
      <c r="D28" s="15">
        <f>IF(entry!$I$18='set 1'!$A$14,1,"")</f>
      </c>
      <c r="E28" s="15">
        <f>IF(entry!$I$19='set 1'!$A$14,1,"")</f>
      </c>
      <c r="F28" s="15">
        <f>IF(entry!$I$20='set 1'!$A$14,1,"")</f>
      </c>
      <c r="G28" s="15">
        <f>IF(entry!$I$21='set 1'!$A$14,1,"")</f>
      </c>
      <c r="H28" s="15">
        <f>IF(entry!$I$22='set 1'!$A$14,1,"")</f>
      </c>
      <c r="I28" s="15">
        <f>IF(entry!$I$23='set 1'!$A$14,1,"")</f>
      </c>
      <c r="J28" s="15">
        <f>IF(entry!$I$24='set 1'!$A$14,1,"")</f>
      </c>
      <c r="K28" s="15">
        <f>IF(entry!$I$25='set 1'!$A$14,1,"")</f>
      </c>
      <c r="L28" s="15">
        <f>IF(entry!$I$26='set 1'!$A$14,1,"")</f>
      </c>
      <c r="M28" s="15">
        <f>IF(entry!$I$27='set 1'!$A$14,1,"")</f>
      </c>
      <c r="N28" s="15">
        <f>IF(entry!$I$28='set 1'!$A$14,1,"")</f>
      </c>
      <c r="O28" s="15">
        <f>IF(entry!$I$29='set 1'!$A$14,1,"")</f>
      </c>
      <c r="P28" s="15">
        <f>IF(entry!$I$30='set 1'!$A$14,1,"")</f>
      </c>
      <c r="Q28" s="15">
        <f>IF(entry!$I$31='set 1'!$A$14,1,"")</f>
      </c>
      <c r="R28" s="15">
        <f>IF(entry!$I$32='set 1'!$A$14,1,"")</f>
      </c>
      <c r="S28" s="15">
        <f>IF(entry!$I$33='set 1'!$A$14,1,"")</f>
      </c>
      <c r="T28" s="15">
        <f>IF(entry!$I$34='set 1'!$A$14,1,"")</f>
      </c>
      <c r="U28" s="15">
        <f>IF(entry!$I$35='set 1'!$A$14,1,"")</f>
      </c>
      <c r="V28" s="15">
        <f>IF(entry!$I$36='set 1'!$A$14,1,"")</f>
      </c>
      <c r="W28" s="15">
        <f>IF(entry!$I$37='set 1'!$A$14,1,"")</f>
      </c>
      <c r="X28" s="15">
        <f>IF(entry!$I$38='set 1'!$A$14,1,"")</f>
      </c>
      <c r="Y28" s="15">
        <f>IF(entry!$I$39='set 1'!$A$14,1,"")</f>
      </c>
      <c r="Z28" s="15">
        <f>IF(entry!$I$40='set 1'!$A$14,1,"")</f>
      </c>
      <c r="AA28" s="15">
        <f>IF(entry!$I$41='set 1'!$A$14,1,"")</f>
      </c>
      <c r="AB28" s="15">
        <f>IF(entry!$I$42='set 1'!$A$14,1,"")</f>
      </c>
      <c r="AC28" s="15">
        <f>IF(entry!$I$43='set 1'!$A$14,1,"")</f>
      </c>
      <c r="AD28" s="15">
        <f>IF(entry!$I$44='set 1'!$A$14,1,"")</f>
      </c>
      <c r="AE28" s="41">
        <f>IF(entry!$B$45='set 1'!$A$14,1,"")</f>
      </c>
      <c r="AF28" s="47">
        <f>SUM(B28:AE28)</f>
        <v>0</v>
      </c>
      <c r="AG28" s="13" t="s">
        <v>23</v>
      </c>
      <c r="AK28" s="29"/>
      <c r="AL28" s="26"/>
      <c r="AM28" s="30"/>
      <c r="AN28" s="28"/>
      <c r="AO28" s="28"/>
      <c r="AP28" s="26"/>
      <c r="AQ28" s="26"/>
    </row>
    <row r="29" spans="2:43" ht="17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K29" s="29"/>
      <c r="AL29" s="26"/>
      <c r="AM29" s="30"/>
      <c r="AN29" s="28"/>
      <c r="AO29" s="28"/>
      <c r="AP29" s="26"/>
      <c r="AQ29" s="26"/>
    </row>
    <row r="30" spans="2:43" ht="17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K30" s="29"/>
      <c r="AL30" s="26"/>
      <c r="AM30" s="30"/>
      <c r="AN30" s="28"/>
      <c r="AO30" s="28"/>
      <c r="AP30" s="26"/>
      <c r="AQ30" s="26"/>
    </row>
    <row r="31" spans="37:43" ht="17.25">
      <c r="AK31" s="29"/>
      <c r="AL31" s="26"/>
      <c r="AM31" s="30"/>
      <c r="AN31" s="28"/>
      <c r="AO31" s="28"/>
      <c r="AP31" s="26"/>
      <c r="AQ31" s="26"/>
    </row>
    <row r="32" spans="1:43" ht="17.25">
      <c r="A32" s="93" t="str">
        <f>entry!U2</f>
        <v>Casa</v>
      </c>
      <c r="B32" s="93"/>
      <c r="C32" s="93"/>
      <c r="AK32" s="29"/>
      <c r="AL32" s="26"/>
      <c r="AM32" s="30"/>
      <c r="AN32" s="28"/>
      <c r="AO32" s="28"/>
      <c r="AP32" s="26"/>
      <c r="AQ32" s="26"/>
    </row>
    <row r="33" spans="37:43" ht="17.25">
      <c r="AK33" s="29"/>
      <c r="AL33" s="26"/>
      <c r="AM33" s="30"/>
      <c r="AN33" s="28"/>
      <c r="AO33" s="28"/>
      <c r="AP33" s="26"/>
      <c r="AQ33" s="26"/>
    </row>
    <row r="34" spans="1:43" ht="17.25">
      <c r="A34" t="s">
        <v>3</v>
      </c>
      <c r="C34" t="s">
        <v>20</v>
      </c>
      <c r="AK34" s="29"/>
      <c r="AL34" s="26"/>
      <c r="AM34" s="30"/>
      <c r="AN34" s="28"/>
      <c r="AO34" s="28"/>
      <c r="AP34" s="26"/>
      <c r="AQ34" s="26"/>
    </row>
    <row r="35" spans="1:43" ht="17.25">
      <c r="A35" t="s">
        <v>4</v>
      </c>
      <c r="C35" t="s">
        <v>12</v>
      </c>
      <c r="AK35" s="29"/>
      <c r="AL35" s="26"/>
      <c r="AM35" s="30"/>
      <c r="AN35" s="28"/>
      <c r="AO35" s="28"/>
      <c r="AP35" s="26"/>
      <c r="AQ35" s="26"/>
    </row>
    <row r="36" spans="1:3" ht="12.75">
      <c r="A36" t="s">
        <v>5</v>
      </c>
      <c r="C36" t="s">
        <v>13</v>
      </c>
    </row>
    <row r="37" spans="1:3" ht="12.75">
      <c r="A37" t="s">
        <v>7</v>
      </c>
      <c r="C37" t="s">
        <v>14</v>
      </c>
    </row>
    <row r="38" spans="1:3" ht="12.75">
      <c r="A38" t="s">
        <v>8</v>
      </c>
      <c r="C38" t="s">
        <v>15</v>
      </c>
    </row>
    <row r="39" spans="1:3" ht="12.75">
      <c r="A39" t="s">
        <v>9</v>
      </c>
      <c r="C39" t="s">
        <v>16</v>
      </c>
    </row>
    <row r="40" spans="1:3" ht="12.75">
      <c r="A40" t="s">
        <v>10</v>
      </c>
      <c r="C40" t="s">
        <v>17</v>
      </c>
    </row>
    <row r="41" spans="1:3" ht="12.75">
      <c r="A41" t="s">
        <v>25</v>
      </c>
      <c r="C41" t="s">
        <v>18</v>
      </c>
    </row>
    <row r="42" spans="1:3" ht="12.75">
      <c r="A42" t="s">
        <v>11</v>
      </c>
      <c r="C42" t="s">
        <v>19</v>
      </c>
    </row>
    <row r="43" spans="1:3" ht="12.75">
      <c r="A43" t="s">
        <v>23</v>
      </c>
      <c r="C43" t="s">
        <v>32</v>
      </c>
    </row>
    <row r="45" spans="1:6" ht="15">
      <c r="A45" s="35" t="s">
        <v>3</v>
      </c>
      <c r="B45" s="35"/>
      <c r="C45" s="32">
        <f aca="true" t="shared" si="2" ref="C45:C54">AF5</f>
        <v>0</v>
      </c>
      <c r="D45" s="31"/>
      <c r="E45" s="31" t="e">
        <f aca="true" t="shared" si="3" ref="E45:E54">(C45/$C$56)*100</f>
        <v>#DIV/0!</v>
      </c>
      <c r="F45" s="3" t="s">
        <v>22</v>
      </c>
    </row>
    <row r="46" spans="1:6" ht="15">
      <c r="A46" s="35" t="s">
        <v>4</v>
      </c>
      <c r="B46" s="35"/>
      <c r="C46" s="32">
        <f t="shared" si="2"/>
        <v>0</v>
      </c>
      <c r="D46" s="31"/>
      <c r="E46" s="31" t="e">
        <f t="shared" si="3"/>
        <v>#DIV/0!</v>
      </c>
      <c r="F46" s="3" t="s">
        <v>22</v>
      </c>
    </row>
    <row r="47" spans="1:6" ht="15">
      <c r="A47" s="35" t="s">
        <v>5</v>
      </c>
      <c r="B47" s="35"/>
      <c r="C47" s="32">
        <f t="shared" si="2"/>
        <v>0</v>
      </c>
      <c r="D47" s="31"/>
      <c r="E47" s="31" t="e">
        <f t="shared" si="3"/>
        <v>#DIV/0!</v>
      </c>
      <c r="F47" s="3" t="s">
        <v>22</v>
      </c>
    </row>
    <row r="48" spans="1:6" ht="15">
      <c r="A48" s="35" t="s">
        <v>7</v>
      </c>
      <c r="B48" s="35"/>
      <c r="C48" s="32">
        <f t="shared" si="2"/>
        <v>0</v>
      </c>
      <c r="D48" s="31"/>
      <c r="E48" s="31" t="e">
        <f t="shared" si="3"/>
        <v>#DIV/0!</v>
      </c>
      <c r="F48" s="3" t="s">
        <v>22</v>
      </c>
    </row>
    <row r="49" spans="1:6" ht="15">
      <c r="A49" s="35" t="s">
        <v>8</v>
      </c>
      <c r="B49" s="35"/>
      <c r="C49" s="32">
        <f t="shared" si="2"/>
        <v>0</v>
      </c>
      <c r="D49" s="31"/>
      <c r="E49" s="31" t="e">
        <f t="shared" si="3"/>
        <v>#DIV/0!</v>
      </c>
      <c r="F49" s="3" t="s">
        <v>22</v>
      </c>
    </row>
    <row r="50" spans="1:6" ht="15">
      <c r="A50" s="35" t="s">
        <v>9</v>
      </c>
      <c r="B50" s="35"/>
      <c r="C50" s="32">
        <f t="shared" si="2"/>
        <v>0</v>
      </c>
      <c r="D50" s="31"/>
      <c r="E50" s="31" t="e">
        <f t="shared" si="3"/>
        <v>#DIV/0!</v>
      </c>
      <c r="F50" s="3" t="s">
        <v>22</v>
      </c>
    </row>
    <row r="51" spans="1:6" ht="15">
      <c r="A51" s="35" t="s">
        <v>10</v>
      </c>
      <c r="B51" s="35"/>
      <c r="C51" s="32">
        <f t="shared" si="2"/>
        <v>0</v>
      </c>
      <c r="D51" s="31"/>
      <c r="E51" s="31" t="e">
        <f t="shared" si="3"/>
        <v>#DIV/0!</v>
      </c>
      <c r="F51" s="3" t="s">
        <v>22</v>
      </c>
    </row>
    <row r="52" spans="1:6" ht="15">
      <c r="A52" s="35" t="s">
        <v>25</v>
      </c>
      <c r="B52" s="35"/>
      <c r="C52" s="32">
        <f t="shared" si="2"/>
        <v>0</v>
      </c>
      <c r="D52" s="31"/>
      <c r="E52" s="31" t="e">
        <f t="shared" si="3"/>
        <v>#DIV/0!</v>
      </c>
      <c r="F52" s="3" t="s">
        <v>22</v>
      </c>
    </row>
    <row r="53" spans="1:6" ht="15">
      <c r="A53" s="35" t="s">
        <v>11</v>
      </c>
      <c r="B53" s="35"/>
      <c r="C53" s="32">
        <f t="shared" si="2"/>
        <v>0</v>
      </c>
      <c r="D53" s="31"/>
      <c r="E53" s="31" t="e">
        <f t="shared" si="3"/>
        <v>#DIV/0!</v>
      </c>
      <c r="F53" s="3" t="s">
        <v>22</v>
      </c>
    </row>
    <row r="54" spans="1:6" ht="15">
      <c r="A54" s="35" t="s">
        <v>23</v>
      </c>
      <c r="B54" s="35"/>
      <c r="C54" s="32">
        <f t="shared" si="2"/>
        <v>0</v>
      </c>
      <c r="D54" s="31"/>
      <c r="E54" s="31" t="e">
        <f t="shared" si="3"/>
        <v>#DIV/0!</v>
      </c>
      <c r="F54" s="3" t="s">
        <v>22</v>
      </c>
    </row>
    <row r="56" spans="1:3" ht="15.75">
      <c r="A56" t="s">
        <v>21</v>
      </c>
      <c r="C56" s="34">
        <f>SUM(C45:C54)</f>
        <v>0</v>
      </c>
    </row>
    <row r="59" spans="1:37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6"/>
      <c r="AI59" s="16"/>
      <c r="AJ59" s="16"/>
      <c r="AK59" s="16"/>
    </row>
    <row r="62" ht="12.75">
      <c r="A62" t="str">
        <f>entry!U4</f>
        <v>Ospiti</v>
      </c>
    </row>
    <row r="64" spans="1:3" ht="12.75">
      <c r="A64" t="s">
        <v>3</v>
      </c>
      <c r="C64" t="s">
        <v>20</v>
      </c>
    </row>
    <row r="65" spans="1:3" ht="12.75">
      <c r="A65" t="s">
        <v>4</v>
      </c>
      <c r="C65" t="s">
        <v>12</v>
      </c>
    </row>
    <row r="66" spans="1:3" ht="12.75">
      <c r="A66" t="s">
        <v>5</v>
      </c>
      <c r="C66" t="s">
        <v>13</v>
      </c>
    </row>
    <row r="67" spans="1:3" ht="12.75">
      <c r="A67" t="s">
        <v>7</v>
      </c>
      <c r="C67" t="s">
        <v>14</v>
      </c>
    </row>
    <row r="68" spans="1:3" ht="12.75">
      <c r="A68" t="s">
        <v>8</v>
      </c>
      <c r="C68" t="s">
        <v>15</v>
      </c>
    </row>
    <row r="69" spans="1:3" ht="12.75">
      <c r="A69" t="s">
        <v>9</v>
      </c>
      <c r="C69" t="s">
        <v>16</v>
      </c>
    </row>
    <row r="70" spans="1:3" ht="12.75">
      <c r="A70" t="s">
        <v>10</v>
      </c>
      <c r="C70" t="s">
        <v>17</v>
      </c>
    </row>
    <row r="71" spans="1:3" ht="12.75">
      <c r="A71" t="s">
        <v>25</v>
      </c>
      <c r="C71" t="s">
        <v>18</v>
      </c>
    </row>
    <row r="72" spans="1:3" ht="12.75">
      <c r="A72" t="s">
        <v>11</v>
      </c>
      <c r="C72" t="s">
        <v>19</v>
      </c>
    </row>
    <row r="73" spans="1:3" ht="12.75">
      <c r="A73" t="s">
        <v>23</v>
      </c>
      <c r="C73" t="s">
        <v>32</v>
      </c>
    </row>
    <row r="75" spans="1:6" ht="15">
      <c r="A75" s="31" t="s">
        <v>3</v>
      </c>
      <c r="B75" s="31"/>
      <c r="C75" s="32">
        <f aca="true" t="shared" si="4" ref="C75:C84">AF19</f>
        <v>0</v>
      </c>
      <c r="D75" s="31"/>
      <c r="E75" s="31" t="e">
        <f aca="true" t="shared" si="5" ref="E75:E84">(C75/$C$86)*100</f>
        <v>#DIV/0!</v>
      </c>
      <c r="F75" s="33" t="s">
        <v>22</v>
      </c>
    </row>
    <row r="76" spans="1:6" ht="15">
      <c r="A76" s="31" t="s">
        <v>4</v>
      </c>
      <c r="B76" s="31"/>
      <c r="C76" s="32">
        <f t="shared" si="4"/>
        <v>0</v>
      </c>
      <c r="D76" s="31"/>
      <c r="E76" s="31" t="e">
        <f t="shared" si="5"/>
        <v>#DIV/0!</v>
      </c>
      <c r="F76" s="33" t="s">
        <v>22</v>
      </c>
    </row>
    <row r="77" spans="1:6" ht="15">
      <c r="A77" s="31" t="s">
        <v>5</v>
      </c>
      <c r="B77" s="31"/>
      <c r="C77" s="32">
        <f t="shared" si="4"/>
        <v>0</v>
      </c>
      <c r="D77" s="31"/>
      <c r="E77" s="31" t="e">
        <f t="shared" si="5"/>
        <v>#DIV/0!</v>
      </c>
      <c r="F77" s="33" t="s">
        <v>22</v>
      </c>
    </row>
    <row r="78" spans="1:6" ht="15">
      <c r="A78" s="31" t="s">
        <v>7</v>
      </c>
      <c r="B78" s="31"/>
      <c r="C78" s="32">
        <f t="shared" si="4"/>
        <v>0</v>
      </c>
      <c r="D78" s="31"/>
      <c r="E78" s="31" t="e">
        <f t="shared" si="5"/>
        <v>#DIV/0!</v>
      </c>
      <c r="F78" s="33" t="s">
        <v>22</v>
      </c>
    </row>
    <row r="79" spans="1:6" ht="15">
      <c r="A79" s="31" t="s">
        <v>8</v>
      </c>
      <c r="B79" s="31"/>
      <c r="C79" s="32">
        <f t="shared" si="4"/>
        <v>0</v>
      </c>
      <c r="D79" s="31"/>
      <c r="E79" s="31" t="e">
        <f t="shared" si="5"/>
        <v>#DIV/0!</v>
      </c>
      <c r="F79" s="33" t="s">
        <v>22</v>
      </c>
    </row>
    <row r="80" spans="1:6" ht="15">
      <c r="A80" s="31" t="s">
        <v>9</v>
      </c>
      <c r="B80" s="31"/>
      <c r="C80" s="32">
        <f t="shared" si="4"/>
        <v>0</v>
      </c>
      <c r="D80" s="31"/>
      <c r="E80" s="31" t="e">
        <f t="shared" si="5"/>
        <v>#DIV/0!</v>
      </c>
      <c r="F80" s="33" t="s">
        <v>22</v>
      </c>
    </row>
    <row r="81" spans="1:6" ht="15">
      <c r="A81" s="31" t="s">
        <v>10</v>
      </c>
      <c r="B81" s="31"/>
      <c r="C81" s="32">
        <f t="shared" si="4"/>
        <v>0</v>
      </c>
      <c r="D81" s="31"/>
      <c r="E81" s="31" t="e">
        <f t="shared" si="5"/>
        <v>#DIV/0!</v>
      </c>
      <c r="F81" s="33" t="s">
        <v>22</v>
      </c>
    </row>
    <row r="82" spans="1:6" ht="15">
      <c r="A82" s="31" t="s">
        <v>25</v>
      </c>
      <c r="B82" s="31"/>
      <c r="C82" s="32">
        <f t="shared" si="4"/>
        <v>0</v>
      </c>
      <c r="D82" s="31"/>
      <c r="E82" s="31" t="e">
        <f t="shared" si="5"/>
        <v>#DIV/0!</v>
      </c>
      <c r="F82" s="33" t="s">
        <v>22</v>
      </c>
    </row>
    <row r="83" spans="1:6" ht="15">
      <c r="A83" s="31" t="s">
        <v>11</v>
      </c>
      <c r="B83" s="31"/>
      <c r="C83" s="32">
        <f t="shared" si="4"/>
        <v>0</v>
      </c>
      <c r="D83" s="31"/>
      <c r="E83" s="31" t="e">
        <f t="shared" si="5"/>
        <v>#DIV/0!</v>
      </c>
      <c r="F83" s="33" t="s">
        <v>22</v>
      </c>
    </row>
    <row r="84" spans="1:6" ht="15">
      <c r="A84" s="31" t="s">
        <v>23</v>
      </c>
      <c r="B84" s="31"/>
      <c r="C84" s="32">
        <f t="shared" si="4"/>
        <v>0</v>
      </c>
      <c r="D84" s="31"/>
      <c r="E84" s="31" t="e">
        <f t="shared" si="5"/>
        <v>#DIV/0!</v>
      </c>
      <c r="F84" s="33" t="s">
        <v>22</v>
      </c>
    </row>
    <row r="86" spans="1:3" ht="15.75">
      <c r="A86" t="s">
        <v>21</v>
      </c>
      <c r="C86" s="34">
        <f>SUM(C75:C84)</f>
        <v>0</v>
      </c>
    </row>
  </sheetData>
  <sheetProtection/>
  <mergeCells count="1">
    <mergeCell ref="A16:C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2"/>
  <headerFooter alignWithMargins="0">
    <oddFooter>&amp;R&amp;T&amp;D&amp;N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86"/>
  <sheetViews>
    <sheetView zoomScale="75" zoomScaleNormal="75" zoomScalePageLayoutView="0" workbookViewId="0" topLeftCell="A1">
      <selection activeCell="A33" sqref="A33"/>
    </sheetView>
  </sheetViews>
  <sheetFormatPr defaultColWidth="9.140625" defaultRowHeight="12.75"/>
  <cols>
    <col min="1" max="1" width="4.8515625" style="0" customWidth="1"/>
    <col min="2" max="31" width="4.421875" style="0" customWidth="1"/>
    <col min="32" max="32" width="7.00390625" style="0" customWidth="1"/>
    <col min="33" max="33" width="5.28125" style="1" customWidth="1"/>
  </cols>
  <sheetData>
    <row r="2" spans="1:3" ht="12.75">
      <c r="A2" s="93" t="str">
        <f>entry!U2</f>
        <v>Casa</v>
      </c>
      <c r="B2" s="93"/>
      <c r="C2" s="93"/>
    </row>
    <row r="4" spans="2:43" ht="16.5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" t="s">
        <v>6</v>
      </c>
      <c r="AK4" s="25"/>
      <c r="AL4" s="26"/>
      <c r="AM4" s="27"/>
      <c r="AN4" s="28"/>
      <c r="AO4" s="26"/>
      <c r="AP4" s="28"/>
      <c r="AQ4" s="28"/>
    </row>
    <row r="5" spans="1:43" ht="16.5">
      <c r="A5" s="5" t="s">
        <v>3</v>
      </c>
      <c r="B5" s="36">
        <f>IF(entry!$L$16='set 1'!$A$5,1,"")</f>
      </c>
      <c r="C5" s="36">
        <f>IF(entry!$L$17='set 1'!$A$5,1,"")</f>
      </c>
      <c r="D5" s="36">
        <f>IF(entry!$L$18='set 1'!$A$5,1,"")</f>
      </c>
      <c r="E5" s="36">
        <f>IF(entry!$L$19='set 1'!$A$5,1,"")</f>
      </c>
      <c r="F5" s="36">
        <f>IF(entry!$L$20='set 1'!$A$5,1,"")</f>
      </c>
      <c r="G5" s="36">
        <f>IF(entry!$L$21='set 1'!$A$5,1,"")</f>
      </c>
      <c r="H5" s="36">
        <f>IF(entry!$L$22='set 1'!$A$5,1,"")</f>
      </c>
      <c r="I5" s="36">
        <f>IF(entry!$L$23='set 1'!$A$5,1,"")</f>
      </c>
      <c r="J5" s="36">
        <f>IF(entry!$L$24='set 1'!$A$5,1,"")</f>
      </c>
      <c r="K5" s="36">
        <f>IF(entry!$L$25='set 1'!$A$5,1,"")</f>
      </c>
      <c r="L5" s="36">
        <f>IF(entry!$L$26='set 1'!$A$5,1,"")</f>
      </c>
      <c r="M5" s="36">
        <f>IF(entry!$L$27='set 1'!$A$5,1,"")</f>
      </c>
      <c r="N5" s="36">
        <f>IF(entry!$L$28='set 1'!$A$5,1,"")</f>
      </c>
      <c r="O5" s="36">
        <f>IF(entry!$L$29='set 1'!$A$5,1,"")</f>
      </c>
      <c r="P5" s="36">
        <f>IF(entry!$L$30='set 1'!$A$5,1,"")</f>
      </c>
      <c r="Q5" s="36">
        <f>IF(entry!$L$31='set 1'!$A$5,1,"")</f>
      </c>
      <c r="R5" s="36">
        <f>IF(entry!$L$32='set 1'!$A$5,1,"")</f>
      </c>
      <c r="S5" s="36">
        <f>IF(entry!$L$33='set 1'!$A$5,1,"")</f>
      </c>
      <c r="T5" s="36">
        <f>IF(entry!$L$34='set 1'!$A$5,1,"")</f>
      </c>
      <c r="U5" s="36">
        <f>IF(entry!$L$35='set 1'!$A$5,1,"")</f>
      </c>
      <c r="V5" s="36">
        <f>IF(entry!$L$36='set 1'!$A$5,1,"")</f>
      </c>
      <c r="W5" s="36">
        <f>IF(entry!$L$37='set 1'!$A$5,1,"")</f>
      </c>
      <c r="X5" s="36">
        <f>IF(entry!$L$38='set 1'!$A$5,1,"")</f>
      </c>
      <c r="Y5" s="36">
        <f>IF(entry!$L$39='set 1'!$A$5,1,"")</f>
      </c>
      <c r="Z5" s="36">
        <f>IF(entry!$L$40='set 1'!$A$5,1,"")</f>
      </c>
      <c r="AA5" s="36">
        <f>IF(entry!$L$41='set 1'!$A$5,1,"")</f>
      </c>
      <c r="AB5" s="36">
        <f>IF(entry!$L$42='set 1'!$A$5,1,"")</f>
      </c>
      <c r="AC5" s="36">
        <f>IF(entry!$L$43='set 1'!$A$5,1,"")</f>
      </c>
      <c r="AD5" s="36">
        <f>IF(entry!$L$44='set 1'!$A$5,1,"")</f>
      </c>
      <c r="AE5" s="36">
        <f>IF(entry!$L$45='set 1'!$A$5,1,"")</f>
      </c>
      <c r="AF5" s="37">
        <f aca="true" t="shared" si="0" ref="AF5:AF14">SUM(B5:AE5)</f>
        <v>0</v>
      </c>
      <c r="AG5" s="38" t="s">
        <v>3</v>
      </c>
      <c r="AK5" s="25"/>
      <c r="AL5" s="26"/>
      <c r="AM5" s="27"/>
      <c r="AN5" s="28"/>
      <c r="AO5" s="26"/>
      <c r="AP5" s="28"/>
      <c r="AQ5" s="28"/>
    </row>
    <row r="6" spans="1:43" ht="17.25">
      <c r="A6" s="6" t="s">
        <v>4</v>
      </c>
      <c r="B6" s="36">
        <f>IF(entry!$L$16='set 1'!$A$6,1,"")</f>
      </c>
      <c r="C6" s="36">
        <f>IF(entry!$L$17='set 1'!$A$6,1,"")</f>
      </c>
      <c r="D6" s="36">
        <f>IF(entry!$L$18='set 1'!$A$6,1,"")</f>
      </c>
      <c r="E6" s="36">
        <f>IF(entry!$L$19='set 1'!$A$6,1,"")</f>
      </c>
      <c r="F6" s="36">
        <f>IF(entry!$L$20='set 1'!$A$6,1,"")</f>
      </c>
      <c r="G6" s="36">
        <f>IF(entry!$L$21='set 1'!$A$6,1,"")</f>
      </c>
      <c r="H6" s="36">
        <f>IF(entry!$L$22='set 1'!$A$6,1,"")</f>
      </c>
      <c r="I6" s="36">
        <f>IF(entry!$L$23='set 1'!$A$6,1,"")</f>
      </c>
      <c r="J6" s="36">
        <f>IF(entry!$L$24='set 1'!$A$6,1,"")</f>
      </c>
      <c r="K6" s="36">
        <f>IF(entry!$L$25='set 1'!$A$6,1,"")</f>
      </c>
      <c r="L6" s="36">
        <f>IF(entry!$L$26='set 1'!$A$6,1,"")</f>
      </c>
      <c r="M6" s="36">
        <f>IF(entry!$L$27='set 1'!$A$6,1,"")</f>
      </c>
      <c r="N6" s="36">
        <f>IF(entry!$L$28='set 1'!$A$6,1,"")</f>
      </c>
      <c r="O6" s="36">
        <f>IF(entry!$L$29='set 1'!$A$6,1,"")</f>
      </c>
      <c r="P6" s="36">
        <f>IF(entry!$L$30='set 1'!$A$6,1,"")</f>
      </c>
      <c r="Q6" s="36">
        <f>IF(entry!$L$31='set 1'!$A$6,1,"")</f>
      </c>
      <c r="R6" s="36">
        <f>IF(entry!$L$32='set 1'!$A$6,1,"")</f>
      </c>
      <c r="S6" s="36">
        <f>IF(entry!$L$33='set 1'!$A$6,1,"")</f>
      </c>
      <c r="T6" s="36">
        <f>IF(entry!$L$34='set 1'!$A$6,1,"")</f>
      </c>
      <c r="U6" s="36">
        <f>IF(entry!$L$35='set 1'!$A$6,1,"")</f>
      </c>
      <c r="V6" s="36">
        <f>IF(entry!$L$36='set 1'!$A$6,1,"")</f>
      </c>
      <c r="W6" s="36">
        <f>IF(entry!$L$37='set 1'!$A$6,1,"")</f>
      </c>
      <c r="X6" s="36">
        <f>IF(entry!$L$38='set 1'!$A$6,1,"")</f>
      </c>
      <c r="Y6" s="36">
        <f>IF(entry!$L$39='set 1'!$A$6,1,"")</f>
      </c>
      <c r="Z6" s="36">
        <f>IF(entry!$L$40='set 1'!$A$6,1,"")</f>
      </c>
      <c r="AA6" s="36">
        <f>IF(entry!$L$41='set 1'!$A$6,1,"")</f>
      </c>
      <c r="AB6" s="36">
        <f>IF(entry!$L$42='set 1'!$A$6,1,"")</f>
      </c>
      <c r="AC6" s="36">
        <f>IF(entry!$L$43='set 1'!$A$6,1,"")</f>
      </c>
      <c r="AD6" s="36">
        <f>IF(entry!$L$44='set 1'!$A$6,1,"")</f>
      </c>
      <c r="AE6" s="36">
        <f>IF(entry!$L$45='set 1'!$A$6,1,"")</f>
      </c>
      <c r="AF6" s="39">
        <f t="shared" si="0"/>
        <v>0</v>
      </c>
      <c r="AG6" s="40" t="s">
        <v>4</v>
      </c>
      <c r="AK6" s="29"/>
      <c r="AL6" s="26"/>
      <c r="AM6" s="30"/>
      <c r="AN6" s="28"/>
      <c r="AO6" s="26"/>
      <c r="AP6" s="28"/>
      <c r="AQ6" s="28"/>
    </row>
    <row r="7" spans="1:43" ht="17.25">
      <c r="A7" s="6" t="s">
        <v>5</v>
      </c>
      <c r="B7" s="36">
        <f>IF(entry!$L$16='set 1'!$A$7,1,"")</f>
      </c>
      <c r="C7" s="36">
        <f>IF(entry!$L$17='set 1'!$A$7,1,"")</f>
      </c>
      <c r="D7" s="36">
        <f>IF(entry!$L$18='set 1'!$A$7,1,"")</f>
      </c>
      <c r="E7" s="36">
        <f>IF(entry!$L$19='set 1'!$A$7,1,"")</f>
      </c>
      <c r="F7" s="36">
        <f>IF(entry!$L$20='set 1'!$A$7,1,"")</f>
      </c>
      <c r="G7" s="36">
        <f>IF(entry!$L$21='set 1'!$A$7,1,"")</f>
      </c>
      <c r="H7" s="36">
        <f>IF(entry!$L$22='set 1'!$A$7,1,"")</f>
      </c>
      <c r="I7" s="36">
        <f>IF(entry!$L$23='set 1'!$A$7,1,"")</f>
      </c>
      <c r="J7" s="36">
        <f>IF(entry!$L$24='set 1'!$A$7,1,"")</f>
      </c>
      <c r="K7" s="36">
        <f>IF(entry!$L$25='set 1'!$A$7,1,"")</f>
      </c>
      <c r="L7" s="36">
        <f>IF(entry!$L$26='set 1'!$A$7,1,"")</f>
      </c>
      <c r="M7" s="36">
        <f>IF(entry!$L$27='set 1'!$A$7,1,"")</f>
      </c>
      <c r="N7" s="36">
        <f>IF(entry!$L$28='set 1'!$A$7,1,"")</f>
      </c>
      <c r="O7" s="36">
        <f>IF(entry!$L$29='set 1'!$A$7,1,"")</f>
      </c>
      <c r="P7" s="36">
        <f>IF(entry!$L$30='set 1'!$A$7,1,"")</f>
      </c>
      <c r="Q7" s="36">
        <f>IF(entry!$L$31='set 1'!$A$7,1,"")</f>
      </c>
      <c r="R7" s="36">
        <f>IF(entry!$L$32='set 1'!$A$7,1,"")</f>
      </c>
      <c r="S7" s="36">
        <f>IF(entry!$L$33='set 1'!$A$7,1,"")</f>
      </c>
      <c r="T7" s="36">
        <f>IF(entry!$L$34='set 1'!$A$7,1,"")</f>
      </c>
      <c r="U7" s="36">
        <f>IF(entry!$L$35='set 1'!$A$7,1,"")</f>
      </c>
      <c r="V7" s="36">
        <f>IF(entry!$L$36='set 1'!$A$7,1,"")</f>
      </c>
      <c r="W7" s="36">
        <f>IF(entry!$L$37='set 1'!$A$7,1,"")</f>
      </c>
      <c r="X7" s="36">
        <f>IF(entry!$L$38='set 1'!$A$7,1,"")</f>
      </c>
      <c r="Y7" s="36">
        <f>IF(entry!$L$39='set 1'!$A$7,1,"")</f>
      </c>
      <c r="Z7" s="36">
        <f>IF(entry!$L$40='set 1'!$A$7,1,"")</f>
      </c>
      <c r="AA7" s="36">
        <f>IF(entry!$L$41='set 1'!$A$7,1,"")</f>
      </c>
      <c r="AB7" s="36">
        <f>IF(entry!$L$42='set 1'!$A$7,1,"")</f>
      </c>
      <c r="AC7" s="36">
        <f>IF(entry!$L$43='set 1'!$A$7,1,"")</f>
      </c>
      <c r="AD7" s="36">
        <f>IF(entry!$L$44='set 1'!$A$7,1,"")</f>
      </c>
      <c r="AE7" s="36">
        <f>IF(entry!$L$45='set 1'!$A$7,1,"")</f>
      </c>
      <c r="AF7" s="39">
        <f t="shared" si="0"/>
        <v>0</v>
      </c>
      <c r="AG7" s="40" t="s">
        <v>5</v>
      </c>
      <c r="AK7" s="29"/>
      <c r="AL7" s="26"/>
      <c r="AM7" s="30"/>
      <c r="AN7" s="28"/>
      <c r="AO7" s="26"/>
      <c r="AP7" s="28"/>
      <c r="AQ7" s="28"/>
    </row>
    <row r="8" spans="1:43" ht="17.25">
      <c r="A8" s="6" t="s">
        <v>7</v>
      </c>
      <c r="B8" s="14">
        <f>IF(entry!$L$16='set 1'!$A$8,1,"")</f>
      </c>
      <c r="C8" s="14">
        <f>IF(entry!$L$17='set 1'!$A$8,1,"")</f>
      </c>
      <c r="D8" s="14">
        <f>IF(entry!$L$18='set 1'!$A$8,1,"")</f>
      </c>
      <c r="E8" s="14">
        <f>IF(entry!$L$19='set 1'!$A$8,1,"")</f>
      </c>
      <c r="F8" s="14">
        <f>IF(entry!$L$20='set 1'!$A$8,1,"")</f>
      </c>
      <c r="G8" s="14">
        <f>IF(entry!$L$21='set 1'!$A$8,1,"")</f>
      </c>
      <c r="H8" s="14">
        <f>IF(entry!$L$22='set 1'!$A$8,1,"")</f>
      </c>
      <c r="I8" s="14">
        <f>IF(entry!$L$23='set 1'!$A$8,1,"")</f>
      </c>
      <c r="J8" s="14">
        <f>IF(entry!$L$24='set 1'!$A$8,1,"")</f>
      </c>
      <c r="K8" s="14">
        <f>IF(entry!$L$25='set 1'!$A$8,1,"")</f>
      </c>
      <c r="L8" s="14">
        <f>IF(entry!$L$26='set 1'!$A$8,1,"")</f>
      </c>
      <c r="M8" s="14">
        <f>IF(entry!$L$27='set 1'!$A$8,1,"")</f>
      </c>
      <c r="N8" s="14">
        <f>IF(entry!$L$28='set 1'!$A$8,1,"")</f>
      </c>
      <c r="O8" s="14">
        <f>IF(entry!$L$29='set 1'!$A$8,1,"")</f>
      </c>
      <c r="P8" s="14">
        <f>IF(entry!$L$30='set 1'!$A$8,1,"")</f>
      </c>
      <c r="Q8" s="14">
        <f>IF(entry!$L$31='set 1'!$A$8,1,"")</f>
      </c>
      <c r="R8" s="14">
        <f>IF(entry!$L$32='set 1'!$A$8,1,"")</f>
      </c>
      <c r="S8" s="14">
        <f>IF(entry!$L$33='set 1'!$A$8,1,"")</f>
      </c>
      <c r="T8" s="14">
        <f>IF(entry!$L$34='set 1'!$A$8,1,"")</f>
      </c>
      <c r="U8" s="14">
        <f>IF(entry!$L$35='set 1'!$A$8,1,"")</f>
      </c>
      <c r="V8" s="14">
        <f>IF(entry!$L$36='set 1'!$A$8,1,"")</f>
      </c>
      <c r="W8" s="14">
        <f>IF(entry!$L$37='set 1'!$A$8,1,"")</f>
      </c>
      <c r="X8" s="14">
        <f>IF(entry!$L$38='set 1'!$A$8,1,"")</f>
      </c>
      <c r="Y8" s="14">
        <f>IF(entry!$L$39='set 1'!$A$8,1,"")</f>
      </c>
      <c r="Z8" s="14">
        <f>IF(entry!$L$40='set 1'!$A$8,1,"")</f>
      </c>
      <c r="AA8" s="14">
        <f>IF(entry!$L$41='set 1'!$A$8,1,"")</f>
      </c>
      <c r="AB8" s="14">
        <f>IF(entry!$L$42='set 1'!$A$8,1,"")</f>
      </c>
      <c r="AC8" s="14">
        <f>IF(entry!$L$43='set 1'!$A$8,1,"")</f>
      </c>
      <c r="AD8" s="14">
        <f>IF(entry!$L$44='set 1'!$A$8,1,"")</f>
      </c>
      <c r="AE8" s="14">
        <f>IF(entry!$L$45='set 1'!$A$8,1,"")</f>
      </c>
      <c r="AF8" s="7">
        <f t="shared" si="0"/>
        <v>0</v>
      </c>
      <c r="AG8" s="8" t="s">
        <v>7</v>
      </c>
      <c r="AK8" s="29"/>
      <c r="AL8" s="26"/>
      <c r="AM8" s="30"/>
      <c r="AN8" s="28"/>
      <c r="AO8" s="26"/>
      <c r="AP8" s="28"/>
      <c r="AQ8" s="28"/>
    </row>
    <row r="9" spans="1:43" ht="17.25">
      <c r="A9" s="6" t="s">
        <v>8</v>
      </c>
      <c r="B9" s="14">
        <f>IF(entry!$L$16='set 1'!$A$9,1,"")</f>
      </c>
      <c r="C9" s="14">
        <f>IF(entry!$L$17='set 1'!$A$9,1,"")</f>
      </c>
      <c r="D9" s="14">
        <f>IF(entry!$L$18='set 1'!$A$9,1,"")</f>
      </c>
      <c r="E9" s="14">
        <f>IF(entry!$L$19='set 1'!$A$9,1,"")</f>
      </c>
      <c r="F9" s="14">
        <f>IF(entry!$L$20='set 1'!$A$9,1,"")</f>
      </c>
      <c r="G9" s="14">
        <f>IF(entry!$L$21='set 1'!$A$9,1,"")</f>
      </c>
      <c r="H9" s="14">
        <f>IF(entry!$L$22='set 1'!$A$9,1,"")</f>
      </c>
      <c r="I9" s="14">
        <f>IF(entry!$L$23='set 1'!$A$9,1,"")</f>
      </c>
      <c r="J9" s="14">
        <f>IF(entry!$L$24='set 1'!$A$9,1,"")</f>
      </c>
      <c r="K9" s="14">
        <f>IF(entry!$L$25='set 1'!$A$9,1,"")</f>
      </c>
      <c r="L9" s="14">
        <f>IF(entry!$L$26='set 1'!$A$9,1,"")</f>
      </c>
      <c r="M9" s="14">
        <f>IF(entry!$L$27='set 1'!$A$9,1,"")</f>
      </c>
      <c r="N9" s="14">
        <f>IF(entry!$L$28='set 1'!$A$9,1,"")</f>
      </c>
      <c r="O9" s="14">
        <f>IF(entry!$L$29='set 1'!$A$9,1,"")</f>
      </c>
      <c r="P9" s="14">
        <f>IF(entry!$L$30='set 1'!$A$9,1,"")</f>
      </c>
      <c r="Q9" s="14">
        <f>IF(entry!$L$31='set 1'!$A$9,1,"")</f>
      </c>
      <c r="R9" s="14">
        <f>IF(entry!$L$32='set 1'!$A$9,1,"")</f>
      </c>
      <c r="S9" s="14">
        <f>IF(entry!$L$33='set 1'!$A$9,1,"")</f>
      </c>
      <c r="T9" s="14">
        <f>IF(entry!$L$34='set 1'!$A$9,1,"")</f>
      </c>
      <c r="U9" s="14">
        <f>IF(entry!$L$35='set 1'!$A$9,1,"")</f>
      </c>
      <c r="V9" s="14">
        <f>IF(entry!$L$36='set 1'!$A$9,1,"")</f>
      </c>
      <c r="W9" s="14">
        <f>IF(entry!$L$37='set 1'!$A$9,1,"")</f>
      </c>
      <c r="X9" s="14">
        <f>IF(entry!$L$38='set 1'!$A$9,1,"")</f>
      </c>
      <c r="Y9" s="14">
        <f>IF(entry!$L$39='set 1'!$A$9,1,"")</f>
      </c>
      <c r="Z9" s="14">
        <f>IF(entry!$L$40='set 1'!$A$9,1,"")</f>
      </c>
      <c r="AA9" s="14">
        <f>IF(entry!$L$41='set 1'!$A$9,1,"")</f>
      </c>
      <c r="AB9" s="14">
        <f>IF(entry!$L$42='set 1'!$A$9,1,"")</f>
      </c>
      <c r="AC9" s="14">
        <f>IF(entry!$L$43='set 1'!$A$9,1,"")</f>
      </c>
      <c r="AD9" s="14">
        <f>IF(entry!$L$44='set 1'!$A$9,1,"")</f>
      </c>
      <c r="AE9" s="14">
        <f>IF(entry!$L$45='set 1'!$A$9,1,"")</f>
      </c>
      <c r="AF9" s="7">
        <f t="shared" si="0"/>
        <v>0</v>
      </c>
      <c r="AG9" s="8" t="s">
        <v>8</v>
      </c>
      <c r="AK9" s="29"/>
      <c r="AL9" s="26"/>
      <c r="AM9" s="30"/>
      <c r="AN9" s="28"/>
      <c r="AO9" s="26"/>
      <c r="AP9" s="28"/>
      <c r="AQ9" s="28"/>
    </row>
    <row r="10" spans="1:43" ht="17.25">
      <c r="A10" s="6" t="s">
        <v>9</v>
      </c>
      <c r="B10" s="14">
        <f>IF(entry!$L$16='set 1'!$A$10,1,"")</f>
      </c>
      <c r="C10" s="14">
        <f>IF(entry!$L$17='set 1'!$A$10,1,"")</f>
      </c>
      <c r="D10" s="14">
        <f>IF(entry!$L$18='set 1'!$A$10,1,"")</f>
      </c>
      <c r="E10" s="14">
        <f>IF(entry!$L$19='set 1'!$A$10,1,"")</f>
      </c>
      <c r="F10" s="14">
        <f>IF(entry!$L$20='set 1'!$A$10,1,"")</f>
      </c>
      <c r="G10" s="14">
        <f>IF(entry!$L$21='set 1'!$A$10,1,"")</f>
      </c>
      <c r="H10" s="14">
        <f>IF(entry!$L$22='set 1'!$A$10,1,"")</f>
      </c>
      <c r="I10" s="14">
        <f>IF(entry!$L$23='set 1'!$A$10,1,"")</f>
      </c>
      <c r="J10" s="14">
        <f>IF(entry!$L$24='set 1'!$A$10,1,"")</f>
      </c>
      <c r="K10" s="14">
        <f>IF(entry!$L$25='set 1'!$A$10,1,"")</f>
      </c>
      <c r="L10" s="14">
        <f>IF(entry!$L$26='set 1'!$A$10,1,"")</f>
      </c>
      <c r="M10" s="14">
        <f>IF(entry!$L$27='set 1'!$A$10,1,"")</f>
      </c>
      <c r="N10" s="14">
        <f>IF(entry!$L$28='set 1'!$A$10,1,"")</f>
      </c>
      <c r="O10" s="14">
        <f>IF(entry!$L$29='set 1'!$A$10,1,"")</f>
      </c>
      <c r="P10" s="14">
        <f>IF(entry!$L$30='set 1'!$A$10,1,"")</f>
      </c>
      <c r="Q10" s="14">
        <f>IF(entry!$L$31='set 1'!$A$10,1,"")</f>
      </c>
      <c r="R10" s="14">
        <f>IF(entry!$L$32='set 1'!$A$10,1,"")</f>
      </c>
      <c r="S10" s="14">
        <f>IF(entry!$L$33='set 1'!$A$10,1,"")</f>
      </c>
      <c r="T10" s="14">
        <f>IF(entry!$L$34='set 1'!$A$10,1,"")</f>
      </c>
      <c r="U10" s="14">
        <f>IF(entry!$L$35='set 1'!$A$10,1,"")</f>
      </c>
      <c r="V10" s="14">
        <f>IF(entry!$L$36='set 1'!$A$10,1,"")</f>
      </c>
      <c r="W10" s="14">
        <f>IF(entry!$L$37='set 1'!$A$10,1,"")</f>
      </c>
      <c r="X10" s="14">
        <f>IF(entry!$L$38='set 1'!$A$10,1,"")</f>
      </c>
      <c r="Y10" s="14">
        <f>IF(entry!$L$39='set 1'!$A$10,1,"")</f>
      </c>
      <c r="Z10" s="14">
        <f>IF(entry!$L$40='set 1'!$A$10,1,"")</f>
      </c>
      <c r="AA10" s="14">
        <f>IF(entry!$L$41='set 1'!$A$10,1,"")</f>
      </c>
      <c r="AB10" s="14">
        <f>IF(entry!$L$42='set 1'!$A$10,1,"")</f>
      </c>
      <c r="AC10" s="14">
        <f>IF(entry!$L$43='set 1'!$A$10,1,"")</f>
      </c>
      <c r="AD10" s="14">
        <f>IF(entry!$L$44='set 1'!$A$10,1,"")</f>
      </c>
      <c r="AE10" s="14">
        <f>IF(entry!$L$45='set 1'!$A$10,1,"")</f>
      </c>
      <c r="AF10" s="7">
        <f t="shared" si="0"/>
        <v>0</v>
      </c>
      <c r="AG10" s="8" t="s">
        <v>9</v>
      </c>
      <c r="AK10" s="29"/>
      <c r="AL10" s="26"/>
      <c r="AM10" s="30"/>
      <c r="AN10" s="28"/>
      <c r="AO10" s="26"/>
      <c r="AP10" s="28"/>
      <c r="AQ10" s="28"/>
    </row>
    <row r="11" spans="1:43" ht="17.25">
      <c r="A11" s="6" t="s">
        <v>10</v>
      </c>
      <c r="B11" s="14">
        <f>IF(entry!$L$16='set 1'!$A$11,1,"")</f>
      </c>
      <c r="C11" s="14">
        <f>IF(entry!$L$17='set 1'!$A$11,1,"")</f>
      </c>
      <c r="D11" s="14">
        <f>IF(entry!$L$18='set 1'!$A$11,1,"")</f>
      </c>
      <c r="E11" s="14">
        <f>IF(entry!$L$19='set 1'!$A$11,1,"")</f>
      </c>
      <c r="F11" s="14">
        <f>IF(entry!$L$20='set 1'!$A$11,1,"")</f>
      </c>
      <c r="G11" s="14">
        <f>IF(entry!$L$21='set 1'!$A$11,1,"")</f>
      </c>
      <c r="H11" s="14">
        <f>IF(entry!$L$22='set 1'!$A$11,1,"")</f>
      </c>
      <c r="I11" s="14">
        <f>IF(entry!$L$23='set 1'!$A$11,1,"")</f>
      </c>
      <c r="J11" s="14">
        <f>IF(entry!$L$24='set 1'!$A$11,1,"")</f>
      </c>
      <c r="K11" s="14">
        <f>IF(entry!$L$25='set 1'!$A$11,1,"")</f>
      </c>
      <c r="L11" s="14">
        <f>IF(entry!$L$26='set 1'!$A$11,1,"")</f>
      </c>
      <c r="M11" s="14">
        <f>IF(entry!$L$27='set 1'!$A$11,1,"")</f>
      </c>
      <c r="N11" s="14">
        <f>IF(entry!$L$28='set 1'!$A$11,1,"")</f>
      </c>
      <c r="O11" s="14">
        <f>IF(entry!$L$29='set 1'!$A$11,1,"")</f>
      </c>
      <c r="P11" s="14">
        <f>IF(entry!$L$30='set 1'!$A$11,1,"")</f>
      </c>
      <c r="Q11" s="14">
        <f>IF(entry!$L$31='set 1'!$A$11,1,"")</f>
      </c>
      <c r="R11" s="14">
        <f>IF(entry!$L$32='set 1'!$A$11,1,"")</f>
      </c>
      <c r="S11" s="14">
        <f>IF(entry!$L$33='set 1'!$A$11,1,"")</f>
      </c>
      <c r="T11" s="14">
        <f>IF(entry!$L$34='set 1'!$A$11,1,"")</f>
      </c>
      <c r="U11" s="14">
        <f>IF(entry!$L$35='set 1'!$A$11,1,"")</f>
      </c>
      <c r="V11" s="14">
        <f>IF(entry!$L$36='set 1'!$A$11,1,"")</f>
      </c>
      <c r="W11" s="14">
        <f>IF(entry!$L$37='set 1'!$A$11,1,"")</f>
      </c>
      <c r="X11" s="14">
        <f>IF(entry!$L$38='set 1'!$A$11,1,"")</f>
      </c>
      <c r="Y11" s="14">
        <f>IF(entry!$L$39='set 1'!$A$11,1,"")</f>
      </c>
      <c r="Z11" s="14">
        <f>IF(entry!$L$40='set 1'!$A$11,1,"")</f>
      </c>
      <c r="AA11" s="14">
        <f>IF(entry!$L$41='set 1'!$A$11,1,"")</f>
      </c>
      <c r="AB11" s="14">
        <f>IF(entry!$L$42='set 1'!$A$11,1,"")</f>
      </c>
      <c r="AC11" s="14">
        <f>IF(entry!$L$43='set 1'!$A$11,1,"")</f>
      </c>
      <c r="AD11" s="14">
        <f>IF(entry!$L$44='set 1'!$A$11,1,"")</f>
      </c>
      <c r="AE11" s="14">
        <f>IF(entry!$L$45='set 1'!$A$11,1,"")</f>
      </c>
      <c r="AF11" s="7">
        <f t="shared" si="0"/>
        <v>0</v>
      </c>
      <c r="AG11" s="8" t="s">
        <v>10</v>
      </c>
      <c r="AK11" s="29"/>
      <c r="AL11" s="26"/>
      <c r="AM11" s="30"/>
      <c r="AN11" s="28"/>
      <c r="AO11" s="26"/>
      <c r="AP11" s="28"/>
      <c r="AQ11" s="28"/>
    </row>
    <row r="12" spans="1:43" ht="17.25">
      <c r="A12" s="6" t="s">
        <v>25</v>
      </c>
      <c r="B12" s="14">
        <f>IF(entry!$L$16='set 1'!$A$12,1,"")</f>
      </c>
      <c r="C12" s="14">
        <f>IF(entry!$L$17='set 1'!$A$12,1,"")</f>
      </c>
      <c r="D12" s="14">
        <f>IF(entry!$L$18='set 1'!$A$12,1,"")</f>
      </c>
      <c r="E12" s="14">
        <f>IF(entry!$L$19='set 1'!$A$12,1,"")</f>
      </c>
      <c r="F12" s="14">
        <f>IF(entry!$L$20='set 1'!$A$12,1,"")</f>
      </c>
      <c r="G12" s="14">
        <f>IF(entry!$L$21='set 1'!$A$12,1,"")</f>
      </c>
      <c r="H12" s="14">
        <f>IF(entry!$L$22='set 1'!$A$12,1,"")</f>
      </c>
      <c r="I12" s="14">
        <f>IF(entry!$L$23='set 1'!$A$12,1,"")</f>
      </c>
      <c r="J12" s="14">
        <f>IF(entry!$L$24='set 1'!$A$12,1,"")</f>
      </c>
      <c r="K12" s="14">
        <f>IF(entry!$L$25='set 1'!$A$12,1,"")</f>
      </c>
      <c r="L12" s="14">
        <f>IF(entry!$L$26='set 1'!$A$12,1,"")</f>
      </c>
      <c r="M12" s="14">
        <f>IF(entry!$L$27='set 1'!$A$12,1,"")</f>
      </c>
      <c r="N12" s="14">
        <f>IF(entry!$L$28='set 1'!$A$12,1,"")</f>
      </c>
      <c r="O12" s="14">
        <f>IF(entry!$L$29='set 1'!$A$12,1,"")</f>
      </c>
      <c r="P12" s="14">
        <f>IF(entry!$L$30='set 1'!$A$12,1,"")</f>
      </c>
      <c r="Q12" s="14">
        <f>IF(entry!$L$31='set 1'!$A$12,1,"")</f>
      </c>
      <c r="R12" s="14">
        <f>IF(entry!$L$32='set 1'!$A$12,1,"")</f>
      </c>
      <c r="S12" s="14">
        <f>IF(entry!$L$33='set 1'!$A$12,1,"")</f>
      </c>
      <c r="T12" s="14">
        <f>IF(entry!$L$34='set 1'!$A$12,1,"")</f>
      </c>
      <c r="U12" s="14">
        <f>IF(entry!$L$35='set 1'!$A$12,1,"")</f>
      </c>
      <c r="V12" s="14">
        <f>IF(entry!$L$36='set 1'!$A$12,1,"")</f>
      </c>
      <c r="W12" s="14">
        <f>IF(entry!$L$37='set 1'!$A$12,1,"")</f>
      </c>
      <c r="X12" s="14">
        <f>IF(entry!$L$38='set 1'!$A$12,1,"")</f>
      </c>
      <c r="Y12" s="14">
        <f>IF(entry!$L$39='set 1'!$A$12,1,"")</f>
      </c>
      <c r="Z12" s="14">
        <f>IF(entry!$L$40='set 1'!$A$12,1,"")</f>
      </c>
      <c r="AA12" s="14">
        <f>IF(entry!$L$41='set 1'!$A$12,1,"")</f>
      </c>
      <c r="AB12" s="14">
        <f>IF(entry!$L$42='set 1'!$A$12,1,"")</f>
      </c>
      <c r="AC12" s="14">
        <f>IF(entry!$L$43='set 1'!$A$12,1,"")</f>
      </c>
      <c r="AD12" s="14">
        <f>IF(entry!$L$44='set 1'!$A$12,1,"")</f>
      </c>
      <c r="AE12" s="14">
        <f>IF(entry!$L$45='set 1'!$A$12,1,"")</f>
      </c>
      <c r="AF12" s="7">
        <f t="shared" si="0"/>
        <v>0</v>
      </c>
      <c r="AG12" s="8" t="s">
        <v>25</v>
      </c>
      <c r="AK12" s="29"/>
      <c r="AL12" s="26"/>
      <c r="AM12" s="30"/>
      <c r="AN12" s="28"/>
      <c r="AO12" s="26"/>
      <c r="AP12" s="28"/>
      <c r="AQ12" s="28"/>
    </row>
    <row r="13" spans="1:43" ht="17.25">
      <c r="A13" s="9" t="s">
        <v>11</v>
      </c>
      <c r="B13" s="14">
        <f>IF(entry!$L$16='set 1'!$A$13,1,"")</f>
      </c>
      <c r="C13" s="14">
        <f>IF(entry!$L$17='set 1'!$A$13,1,"")</f>
      </c>
      <c r="D13" s="14">
        <f>IF(entry!$L$18='set 1'!$A$13,1,"")</f>
      </c>
      <c r="E13" s="14">
        <f>IF(entry!$L$19='set 1'!$A$13,1,"")</f>
      </c>
      <c r="F13" s="14">
        <f>IF(entry!$L$20='set 1'!$A$13,1,"")</f>
      </c>
      <c r="G13" s="14">
        <f>IF(entry!$L$21='set 1'!$A$13,1,"")</f>
      </c>
      <c r="H13" s="14">
        <f>IF(entry!$L$22='set 1'!$A$13,1,"")</f>
      </c>
      <c r="I13" s="14">
        <f>IF(entry!$L$23='set 1'!$A$13,1,"")</f>
      </c>
      <c r="J13" s="14">
        <f>IF(entry!$L$24='set 1'!$A$13,1,"")</f>
      </c>
      <c r="K13" s="14">
        <f>IF(entry!$L$25='set 1'!$A$13,1,"")</f>
      </c>
      <c r="L13" s="14">
        <f>IF(entry!$L$26='set 1'!$A$13,1,"")</f>
      </c>
      <c r="M13" s="14">
        <f>IF(entry!$L$27='set 1'!$A$13,1,"")</f>
      </c>
      <c r="N13" s="14">
        <f>IF(entry!$L$28='set 1'!$A$13,1,"")</f>
      </c>
      <c r="O13" s="14">
        <f>IF(entry!$L$29='set 1'!$A$13,1,"")</f>
      </c>
      <c r="P13" s="14">
        <f>IF(entry!$L$30='set 1'!$A$13,1,"")</f>
      </c>
      <c r="Q13" s="14">
        <f>IF(entry!$L$31='set 1'!$A$13,1,"")</f>
      </c>
      <c r="R13" s="14">
        <f>IF(entry!$L$32='set 1'!$A$13,1,"")</f>
      </c>
      <c r="S13" s="14">
        <f>IF(entry!$L$33='set 1'!$A$13,1,"")</f>
      </c>
      <c r="T13" s="14">
        <f>IF(entry!$L$34='set 1'!$A$13,1,"")</f>
      </c>
      <c r="U13" s="14">
        <f>IF(entry!$L$35='set 1'!$A$13,1,"")</f>
      </c>
      <c r="V13" s="14">
        <f>IF(entry!$L$36='set 1'!$A$13,1,"")</f>
      </c>
      <c r="W13" s="14">
        <f>IF(entry!$L$37='set 1'!$A$13,1,"")</f>
      </c>
      <c r="X13" s="14">
        <f>IF(entry!$L$38='set 1'!$A$13,1,"")</f>
      </c>
      <c r="Y13" s="14">
        <f>IF(entry!$L$39='set 1'!$A$13,1,"")</f>
      </c>
      <c r="Z13" s="14">
        <f>IF(entry!$L$40='set 1'!$A$13,1,"")</f>
      </c>
      <c r="AA13" s="14">
        <f>IF(entry!$L$41='set 1'!$A$13,1,"")</f>
      </c>
      <c r="AB13" s="14">
        <f>IF(entry!$L$42='set 1'!$A$13,1,"")</f>
      </c>
      <c r="AC13" s="14">
        <f>IF(entry!$L$43='set 1'!$A$13,1,"")</f>
      </c>
      <c r="AD13" s="14">
        <f>IF(entry!$L$44='set 1'!$A$13,1,"")</f>
      </c>
      <c r="AE13" s="14">
        <f>IF(entry!$L$45='set 1'!$A$13,1,"")</f>
      </c>
      <c r="AF13" s="7">
        <f t="shared" si="0"/>
        <v>0</v>
      </c>
      <c r="AG13" s="8" t="s">
        <v>11</v>
      </c>
      <c r="AK13" s="29"/>
      <c r="AL13" s="26"/>
      <c r="AM13" s="30"/>
      <c r="AN13" s="28"/>
      <c r="AO13" s="28"/>
      <c r="AP13" s="26"/>
      <c r="AQ13" s="26"/>
    </row>
    <row r="14" spans="1:43" ht="17.25">
      <c r="A14" s="9" t="s">
        <v>23</v>
      </c>
      <c r="B14" s="14">
        <f>IF(entry!$L$16='set 1'!$A$14,1,"")</f>
      </c>
      <c r="C14" s="14">
        <f>IF(entry!$L$17='set 1'!$A$14,1,"")</f>
      </c>
      <c r="D14" s="14">
        <f>IF(entry!$L$18='set 1'!$A$14,1,"")</f>
      </c>
      <c r="E14" s="14">
        <f>IF(entry!$L$19='set 1'!$A$14,1,"")</f>
      </c>
      <c r="F14" s="14">
        <f>IF(entry!$L$20='set 1'!$A$14,1,"")</f>
      </c>
      <c r="G14" s="14">
        <f>IF(entry!$L$21='set 1'!$A$14,1,"")</f>
      </c>
      <c r="H14" s="14">
        <f>IF(entry!$L$22='set 1'!$A$14,1,"")</f>
      </c>
      <c r="I14" s="14">
        <f>IF(entry!$L$23='set 1'!$A$14,1,"")</f>
      </c>
      <c r="J14" s="14">
        <f>IF(entry!$L$24='set 1'!$A$14,1,"")</f>
      </c>
      <c r="K14" s="14">
        <f>IF(entry!$L$25='set 1'!$A$14,1,"")</f>
      </c>
      <c r="L14" s="14">
        <f>IF(entry!$L$26='set 1'!$A$14,1,"")</f>
      </c>
      <c r="M14" s="14">
        <f>IF(entry!$L$27='set 1'!$A$14,1,"")</f>
      </c>
      <c r="N14" s="14">
        <f>IF(entry!$L$28='set 1'!$A$14,1,"")</f>
      </c>
      <c r="O14" s="14">
        <f>IF(entry!$L$29='set 1'!$A$14,1,"")</f>
      </c>
      <c r="P14" s="14">
        <f>IF(entry!$L$30='set 1'!$A$14,1,"")</f>
      </c>
      <c r="Q14" s="14">
        <f>IF(entry!$L$31='set 1'!$A$14,1,"")</f>
      </c>
      <c r="R14" s="14">
        <f>IF(entry!$L$32='set 1'!$A$14,1,"")</f>
      </c>
      <c r="S14" s="14">
        <f>IF(entry!$L$33='set 1'!$A$14,1,"")</f>
      </c>
      <c r="T14" s="14">
        <f>IF(entry!$L$34='set 1'!$A$14,1,"")</f>
      </c>
      <c r="U14" s="14">
        <f>IF(entry!$L$35='set 1'!$A$14,1,"")</f>
      </c>
      <c r="V14" s="14">
        <f>IF(entry!$L$36='set 1'!$A$14,1,"")</f>
      </c>
      <c r="W14" s="14">
        <f>IF(entry!$L$37='set 1'!$A$14,1,"")</f>
      </c>
      <c r="X14" s="14">
        <f>IF(entry!$L$38='set 1'!$A$14,1,"")</f>
      </c>
      <c r="Y14" s="14">
        <f>IF(entry!$L$39='set 1'!$A$14,1,"")</f>
      </c>
      <c r="Z14" s="14">
        <f>IF(entry!$L$40='set 1'!$A$14,1,"")</f>
      </c>
      <c r="AA14" s="14">
        <f>IF(entry!$L$41='set 1'!$A$14,1,"")</f>
      </c>
      <c r="AB14" s="14">
        <f>IF(entry!$L$42='set 1'!$A$14,1,"")</f>
      </c>
      <c r="AC14" s="14">
        <f>IF(entry!$L$43='set 1'!$A$14,1,"")</f>
      </c>
      <c r="AD14" s="14">
        <f>IF(entry!$L$44='set 1'!$A$14,1,"")</f>
      </c>
      <c r="AE14" s="43">
        <f>IF(entry!$L$45='set 1'!$A$14,1,"")</f>
      </c>
      <c r="AF14" s="44">
        <f t="shared" si="0"/>
        <v>0</v>
      </c>
      <c r="AG14" s="10" t="s">
        <v>23</v>
      </c>
      <c r="AK14" s="29"/>
      <c r="AL14" s="26"/>
      <c r="AM14" s="30"/>
      <c r="AN14" s="28"/>
      <c r="AO14" s="28"/>
      <c r="AP14" s="26"/>
      <c r="AQ14" s="26"/>
    </row>
    <row r="15" spans="37:43" ht="17.25">
      <c r="AK15" s="29"/>
      <c r="AL15" s="26"/>
      <c r="AM15" s="30"/>
      <c r="AN15" s="28"/>
      <c r="AO15" s="28"/>
      <c r="AP15" s="26"/>
      <c r="AQ15" s="26"/>
    </row>
    <row r="16" spans="1:43" ht="17.25">
      <c r="A16" s="102" t="str">
        <f>entry!U4</f>
        <v>Ospiti</v>
      </c>
      <c r="B16" s="102"/>
      <c r="C16" s="102"/>
      <c r="AK16" s="29"/>
      <c r="AL16" s="26"/>
      <c r="AM16" s="30"/>
      <c r="AN16" s="28"/>
      <c r="AO16" s="28"/>
      <c r="AP16" s="26"/>
      <c r="AQ16" s="26"/>
    </row>
    <row r="17" spans="1:43" ht="17.25">
      <c r="A17" s="102"/>
      <c r="B17" s="102"/>
      <c r="C17" s="102"/>
      <c r="AK17" s="29"/>
      <c r="AL17" s="26"/>
      <c r="AM17" s="30"/>
      <c r="AN17" s="28"/>
      <c r="AO17" s="28"/>
      <c r="AP17" s="26"/>
      <c r="AQ17" s="26"/>
    </row>
    <row r="18" spans="2:43" ht="17.25">
      <c r="B18" s="4">
        <v>1</v>
      </c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  <c r="N18" s="4">
        <v>13</v>
      </c>
      <c r="O18" s="4">
        <v>14</v>
      </c>
      <c r="P18" s="4">
        <v>15</v>
      </c>
      <c r="Q18" s="4">
        <v>16</v>
      </c>
      <c r="R18" s="4">
        <v>17</v>
      </c>
      <c r="S18" s="4">
        <v>18</v>
      </c>
      <c r="T18" s="4">
        <v>19</v>
      </c>
      <c r="U18" s="4">
        <v>20</v>
      </c>
      <c r="V18" s="4">
        <v>21</v>
      </c>
      <c r="W18" s="4">
        <v>22</v>
      </c>
      <c r="X18" s="4">
        <v>23</v>
      </c>
      <c r="Y18" s="4">
        <v>24</v>
      </c>
      <c r="Z18" s="4">
        <v>25</v>
      </c>
      <c r="AA18" s="4">
        <v>26</v>
      </c>
      <c r="AB18" s="4">
        <v>27</v>
      </c>
      <c r="AC18" s="4">
        <v>28</v>
      </c>
      <c r="AD18" s="4">
        <v>29</v>
      </c>
      <c r="AE18" s="4">
        <v>30</v>
      </c>
      <c r="AF18" s="1" t="s">
        <v>6</v>
      </c>
      <c r="AK18" s="29"/>
      <c r="AL18" s="26"/>
      <c r="AM18" s="30"/>
      <c r="AN18" s="28"/>
      <c r="AO18" s="28"/>
      <c r="AP18" s="26"/>
      <c r="AQ18" s="26"/>
    </row>
    <row r="19" spans="1:43" ht="17.25">
      <c r="A19" s="5" t="s">
        <v>3</v>
      </c>
      <c r="B19" s="36">
        <f>IF(entry!$N$16='set 1'!$A$5,1,"")</f>
      </c>
      <c r="C19" s="36">
        <f>IF(entry!$N$17='set 1'!$A$5,1,"")</f>
      </c>
      <c r="D19" s="36">
        <f>IF(entry!$N$18='set 1'!$A$5,1,"")</f>
      </c>
      <c r="E19" s="36">
        <f>IF(entry!$N$19='set 1'!$A$5,1,"")</f>
      </c>
      <c r="F19" s="36">
        <f>IF(entry!$N$20='set 1'!$A$5,1,"")</f>
      </c>
      <c r="G19" s="36">
        <f>IF(entry!$N$21='set 1'!$A$5,1,"")</f>
      </c>
      <c r="H19" s="36">
        <f>IF(entry!$N$22='set 1'!$A$5,1,"")</f>
      </c>
      <c r="I19" s="36">
        <f>IF(entry!$N$23='set 1'!$A$5,1,"")</f>
      </c>
      <c r="J19" s="36">
        <f>IF(entry!$N$24='set 1'!$A$5,1,"")</f>
      </c>
      <c r="K19" s="36">
        <f>IF(entry!$N$25='set 1'!$A$5,1,"")</f>
      </c>
      <c r="L19" s="36">
        <f>IF(entry!$N$26='set 1'!$A$5,1,"")</f>
      </c>
      <c r="M19" s="36">
        <f>IF(entry!$N$27='set 1'!$A$5,1,"")</f>
      </c>
      <c r="N19" s="36">
        <f>IF(entry!$N$28='set 1'!$A$5,1,"")</f>
      </c>
      <c r="O19" s="36">
        <f>IF(entry!$N$29='set 1'!$A$5,1,"")</f>
      </c>
      <c r="P19" s="36">
        <f>IF(entry!$N$30='set 1'!$A$5,1,"")</f>
      </c>
      <c r="Q19" s="36">
        <f>IF(entry!$N$31='set 1'!$A$5,1,"")</f>
      </c>
      <c r="R19" s="36">
        <f>IF(entry!$N$32='set 1'!$A$5,1,"")</f>
      </c>
      <c r="S19" s="36">
        <f>IF(entry!$N$33='set 1'!$A$5,1,"")</f>
      </c>
      <c r="T19" s="36">
        <f>IF(entry!$N$34='set 1'!$A$5,1,"")</f>
      </c>
      <c r="U19" s="36">
        <f>IF(entry!$N$35='set 1'!$A$5,1,"")</f>
      </c>
      <c r="V19" s="36">
        <f>IF(entry!$N$36='set 1'!$A$5,1,"")</f>
      </c>
      <c r="W19" s="36">
        <f>IF(entry!$N$37='set 1'!$A$5,1,"")</f>
      </c>
      <c r="X19" s="36">
        <f>IF(entry!$N$38='set 1'!$A$5,1,"")</f>
      </c>
      <c r="Y19" s="36">
        <f>IF(entry!$N$39='set 1'!$A$5,1,"")</f>
      </c>
      <c r="Z19" s="36">
        <f>IF(entry!$N$40='set 1'!$A$5,1,"")</f>
      </c>
      <c r="AA19" s="36">
        <f>IF(entry!$N$41='set 1'!$A$5,1,"")</f>
      </c>
      <c r="AB19" s="36">
        <f>IF(entry!$N$42='set 1'!$A$5,1,"")</f>
      </c>
      <c r="AC19" s="36">
        <f>IF(entry!$N$43='set 1'!$A$5,1,"")</f>
      </c>
      <c r="AD19" s="36">
        <f>IF(entry!$N$44='set 1'!$A$5,1,"")</f>
      </c>
      <c r="AE19" s="36">
        <f>IF(entry!$B$45='set 1'!$A$5,1,"")</f>
      </c>
      <c r="AF19" s="37">
        <f aca="true" t="shared" si="1" ref="AF19:AF28">SUM(B19:AE19)</f>
        <v>0</v>
      </c>
      <c r="AG19" s="38" t="s">
        <v>3</v>
      </c>
      <c r="AK19" s="29"/>
      <c r="AL19" s="26"/>
      <c r="AM19" s="30"/>
      <c r="AN19" s="28"/>
      <c r="AO19" s="28"/>
      <c r="AP19" s="26"/>
      <c r="AQ19" s="26"/>
    </row>
    <row r="20" spans="1:43" ht="17.25">
      <c r="A20" s="6" t="s">
        <v>4</v>
      </c>
      <c r="B20" s="36">
        <f>IF(entry!$N$16='set 1'!$A$6,1,"")</f>
      </c>
      <c r="C20" s="36">
        <f>IF(entry!$N$17='set 1'!$A$6,1,"")</f>
      </c>
      <c r="D20" s="36">
        <f>IF(entry!$N$18='set 1'!$A$6,1,"")</f>
      </c>
      <c r="E20" s="36">
        <f>IF(entry!$N$19='set 1'!$A$6,1,"")</f>
      </c>
      <c r="F20" s="36">
        <f>IF(entry!$N$20='set 1'!$A$6,1,"")</f>
      </c>
      <c r="G20" s="36">
        <f>IF(entry!$N$21='set 1'!$A$6,1,"")</f>
      </c>
      <c r="H20" s="36">
        <f>IF(entry!$N$22='set 1'!$A$6,1,"")</f>
      </c>
      <c r="I20" s="36">
        <f>IF(entry!$N$23='set 1'!$A$6,1,"")</f>
      </c>
      <c r="J20" s="36">
        <f>IF(entry!$N$24='set 1'!$A$6,1,"")</f>
      </c>
      <c r="K20" s="36">
        <f>IF(entry!$N$25='set 1'!$A$6,1,"")</f>
      </c>
      <c r="L20" s="36">
        <f>IF(entry!$N$26='set 1'!$A$6,1,"")</f>
      </c>
      <c r="M20" s="36">
        <f>IF(entry!$N$27='set 1'!$A$6,1,"")</f>
      </c>
      <c r="N20" s="36">
        <f>IF(entry!$N$28='set 1'!$A$6,1,"")</f>
      </c>
      <c r="O20" s="36">
        <f>IF(entry!$N$29='set 1'!$A$6,1,"")</f>
      </c>
      <c r="P20" s="36">
        <f>IF(entry!$N$30='set 1'!$A$6,1,"")</f>
      </c>
      <c r="Q20" s="36">
        <f>IF(entry!$N$31='set 1'!$A$6,1,"")</f>
      </c>
      <c r="R20" s="36">
        <f>IF(entry!$N$32='set 1'!$A$6,1,"")</f>
      </c>
      <c r="S20" s="36">
        <f>IF(entry!$N$33='set 1'!$A$6,1,"")</f>
      </c>
      <c r="T20" s="36">
        <f>IF(entry!$N$34='set 1'!$A$6,1,"")</f>
      </c>
      <c r="U20" s="36">
        <f>IF(entry!$N$35='set 1'!$A$6,1,"")</f>
      </c>
      <c r="V20" s="36">
        <f>IF(entry!$N$36='set 1'!$A$6,1,"")</f>
      </c>
      <c r="W20" s="36">
        <f>IF(entry!$N$37='set 1'!$A$6,1,"")</f>
      </c>
      <c r="X20" s="36">
        <f>IF(entry!$N$38='set 1'!$A$6,1,"")</f>
      </c>
      <c r="Y20" s="36">
        <f>IF(entry!$N$39='set 1'!$A$6,1,"")</f>
      </c>
      <c r="Z20" s="36">
        <f>IF(entry!$N$40='set 1'!$A$6,1,"")</f>
      </c>
      <c r="AA20" s="36">
        <f>IF(entry!$N$41='set 1'!$A$6,1,"")</f>
      </c>
      <c r="AB20" s="36">
        <f>IF(entry!$N$42='set 1'!$A$6,1,"")</f>
      </c>
      <c r="AC20" s="36">
        <f>IF(entry!$N$43='set 1'!$A$6,1,"")</f>
      </c>
      <c r="AD20" s="36">
        <f>IF(entry!$N$44='set 1'!$A$6,1,"")</f>
      </c>
      <c r="AE20" s="36">
        <f>IF(entry!$B$45='set 1'!$A$6,1,"")</f>
      </c>
      <c r="AF20" s="39">
        <f t="shared" si="1"/>
        <v>0</v>
      </c>
      <c r="AG20" s="40" t="s">
        <v>4</v>
      </c>
      <c r="AK20" s="29"/>
      <c r="AL20" s="26"/>
      <c r="AM20" s="30"/>
      <c r="AN20" s="28"/>
      <c r="AO20" s="28"/>
      <c r="AP20" s="26"/>
      <c r="AQ20" s="26"/>
    </row>
    <row r="21" spans="1:43" ht="17.25">
      <c r="A21" s="6" t="s">
        <v>5</v>
      </c>
      <c r="B21" s="36">
        <f>IF(entry!$N$16='set 1'!$A$7,1,"")</f>
      </c>
      <c r="C21" s="36">
        <f>IF(entry!$N$17='set 1'!$A$7,1,"")</f>
      </c>
      <c r="D21" s="36">
        <f>IF(entry!$N$18='set 1'!$A$7,1,"")</f>
      </c>
      <c r="E21" s="36">
        <f>IF(entry!$N$19='set 1'!$A$7,1,"")</f>
      </c>
      <c r="F21" s="36">
        <f>IF(entry!$N$20='set 1'!$A$7,1,"")</f>
      </c>
      <c r="G21" s="36">
        <f>IF(entry!$N$21='set 1'!$A$7,1,"")</f>
      </c>
      <c r="H21" s="36">
        <f>IF(entry!$N$22='set 1'!$A$7,1,"")</f>
      </c>
      <c r="I21" s="36">
        <f>IF(entry!$N$23='set 1'!$A$7,1,"")</f>
      </c>
      <c r="J21" s="36">
        <f>IF(entry!$N$24='set 1'!$A$7,1,"")</f>
      </c>
      <c r="K21" s="36">
        <f>IF(entry!$N$25='set 1'!$A$7,1,"")</f>
      </c>
      <c r="L21" s="36">
        <f>IF(entry!$N$26='set 1'!$A$7,1,"")</f>
      </c>
      <c r="M21" s="36">
        <f>IF(entry!$N$27='set 1'!$A$7,1,"")</f>
      </c>
      <c r="N21" s="36">
        <f>IF(entry!$N$28='set 1'!$A$7,1,"")</f>
      </c>
      <c r="O21" s="36">
        <f>IF(entry!$N$29='set 1'!$A$7,1,"")</f>
      </c>
      <c r="P21" s="36">
        <f>IF(entry!$N$30='set 1'!$A$7,1,"")</f>
      </c>
      <c r="Q21" s="36">
        <f>IF(entry!$N$31='set 1'!$A$7,1,"")</f>
      </c>
      <c r="R21" s="36">
        <f>IF(entry!$N$32='set 1'!$A$7,1,"")</f>
      </c>
      <c r="S21" s="36">
        <f>IF(entry!$N$33='set 1'!$A$7,1,"")</f>
      </c>
      <c r="T21" s="36">
        <f>IF(entry!$N$34='set 1'!$A$7,1,"")</f>
      </c>
      <c r="U21" s="36">
        <f>IF(entry!$N$35='set 1'!$A$7,1,"")</f>
      </c>
      <c r="V21" s="36">
        <f>IF(entry!$N$36='set 1'!$A$7,1,"")</f>
      </c>
      <c r="W21" s="36">
        <f>IF(entry!$N$37='set 1'!$A$7,1,"")</f>
      </c>
      <c r="X21" s="36">
        <f>IF(entry!$N$38='set 1'!$A$7,1,"")</f>
      </c>
      <c r="Y21" s="36">
        <f>IF(entry!$N$39='set 1'!$A$7,1,"")</f>
      </c>
      <c r="Z21" s="36">
        <f>IF(entry!$N$40='set 1'!$A$7,1,"")</f>
      </c>
      <c r="AA21" s="36">
        <f>IF(entry!$N$41='set 1'!$A$7,1,"")</f>
      </c>
      <c r="AB21" s="36">
        <f>IF(entry!$N$42='set 1'!$A$7,1,"")</f>
      </c>
      <c r="AC21" s="36">
        <f>IF(entry!$N$43='set 1'!$A$7,1,"")</f>
      </c>
      <c r="AD21" s="36">
        <f>IF(entry!$N$44='set 1'!$A$7,1,"")</f>
      </c>
      <c r="AE21" s="36"/>
      <c r="AF21" s="39">
        <f t="shared" si="1"/>
        <v>0</v>
      </c>
      <c r="AG21" s="40" t="s">
        <v>5</v>
      </c>
      <c r="AK21" s="29"/>
      <c r="AL21" s="26"/>
      <c r="AM21" s="30"/>
      <c r="AN21" s="28"/>
      <c r="AO21" s="28"/>
      <c r="AP21" s="26"/>
      <c r="AQ21" s="26"/>
    </row>
    <row r="22" spans="1:43" ht="17.25">
      <c r="A22" s="6" t="s">
        <v>7</v>
      </c>
      <c r="B22" s="15">
        <f>IF(entry!$N$16='set 1'!$A$8,1,"")</f>
      </c>
      <c r="C22" s="15">
        <f>IF(entry!$N$17='set 1'!$A$8,1,"")</f>
      </c>
      <c r="D22" s="15">
        <f>IF(entry!$N$18='set 1'!$A$8,1,"")</f>
      </c>
      <c r="E22" s="15">
        <f>IF(entry!$N$19='set 1'!$A$8,1,"")</f>
      </c>
      <c r="F22" s="15">
        <f>IF(entry!$N$20='set 1'!$A$8,1,"")</f>
      </c>
      <c r="G22" s="15">
        <f>IF(entry!$N$21='set 1'!$A$8,1,"")</f>
      </c>
      <c r="H22" s="15">
        <f>IF(entry!$N$22='set 1'!$A$8,1,"")</f>
      </c>
      <c r="I22" s="15">
        <f>IF(entry!$N$23='set 1'!$A$8,1,"")</f>
      </c>
      <c r="J22" s="15">
        <f>IF(entry!$N$24='set 1'!$A$8,1,"")</f>
      </c>
      <c r="K22" s="15">
        <f>IF(entry!$N$25='set 1'!$A$8,1,"")</f>
      </c>
      <c r="L22" s="15">
        <f>IF(entry!$N$26='set 1'!$A$8,1,"")</f>
      </c>
      <c r="M22" s="15">
        <f>IF(entry!$N$27='set 1'!$A$8,1,"")</f>
      </c>
      <c r="N22" s="15">
        <f>IF(entry!$N$28='set 1'!$A$8,1,"")</f>
      </c>
      <c r="O22" s="15">
        <f>IF(entry!$N$29='set 1'!$A$8,1,"")</f>
      </c>
      <c r="P22" s="15">
        <f>IF(entry!$N$30='set 1'!$A$8,1,"")</f>
      </c>
      <c r="Q22" s="15">
        <f>IF(entry!$N$31='set 1'!$A$8,1,"")</f>
      </c>
      <c r="R22" s="15">
        <f>IF(entry!$N$32='set 1'!$A$8,1,"")</f>
      </c>
      <c r="S22" s="15">
        <f>IF(entry!$N$33='set 1'!$A$8,1,"")</f>
      </c>
      <c r="T22" s="15">
        <f>IF(entry!$N$34='set 1'!$A$8,1,"")</f>
      </c>
      <c r="U22" s="15">
        <f>IF(entry!$N$35='set 1'!$A$8,1,"")</f>
      </c>
      <c r="V22" s="15">
        <f>IF(entry!$N$36='set 1'!$A$8,1,"")</f>
      </c>
      <c r="W22" s="15">
        <f>IF(entry!$N$37='set 1'!$A$8,1,"")</f>
      </c>
      <c r="X22" s="15">
        <f>IF(entry!$N$38='set 1'!$A$8,1,"")</f>
      </c>
      <c r="Y22" s="15">
        <f>IF(entry!$N$39='set 1'!$A$8,1,"")</f>
      </c>
      <c r="Z22" s="15">
        <f>IF(entry!$N$40='set 1'!$A$8,1,"")</f>
      </c>
      <c r="AA22" s="15">
        <f>IF(entry!$N$41='set 1'!$A$8,1,"")</f>
      </c>
      <c r="AB22" s="15">
        <f>IF(entry!$N$42='set 1'!$A$8,1,"")</f>
      </c>
      <c r="AC22" s="15">
        <f>IF(entry!$N$43='set 1'!$A$8,1,"")</f>
      </c>
      <c r="AD22" s="15">
        <f>IF(entry!$N$44='set 1'!$A$8,1,"")</f>
      </c>
      <c r="AE22" s="15">
        <f>IF(entry!$B$45='set 1'!$A$8,1,"")</f>
      </c>
      <c r="AF22" s="11">
        <f t="shared" si="1"/>
        <v>0</v>
      </c>
      <c r="AG22" s="12" t="s">
        <v>7</v>
      </c>
      <c r="AK22" s="29"/>
      <c r="AL22" s="26"/>
      <c r="AM22" s="30"/>
      <c r="AN22" s="28"/>
      <c r="AO22" s="28"/>
      <c r="AP22" s="26"/>
      <c r="AQ22" s="26"/>
    </row>
    <row r="23" spans="1:43" ht="17.25">
      <c r="A23" s="6" t="s">
        <v>8</v>
      </c>
      <c r="B23" s="15">
        <f>IF(entry!$N$16='set 1'!$A$9,1,"")</f>
      </c>
      <c r="C23" s="15">
        <f>IF(entry!$N$17='set 1'!$A$9,1,"")</f>
      </c>
      <c r="D23" s="15">
        <f>IF(entry!$N$18='set 1'!$A$9,1,"")</f>
      </c>
      <c r="E23" s="15">
        <f>IF(entry!$N$19='set 1'!$A$9,1,"")</f>
      </c>
      <c r="F23" s="15">
        <f>IF(entry!$N$20='set 1'!$A$9,1,"")</f>
      </c>
      <c r="G23" s="15">
        <f>IF(entry!$N$21='set 1'!$A$9,1,"")</f>
      </c>
      <c r="H23" s="15">
        <f>IF(entry!$N$22='set 1'!$A$9,1,"")</f>
      </c>
      <c r="I23" s="15">
        <f>IF(entry!$N$23='set 1'!$A$9,1,"")</f>
      </c>
      <c r="J23" s="15">
        <f>IF(entry!$N$24='set 1'!$A$9,1,"")</f>
      </c>
      <c r="K23" s="15">
        <f>IF(entry!$N$25='set 1'!$A$9,1,"")</f>
      </c>
      <c r="L23" s="15"/>
      <c r="M23" s="15">
        <f>IF(entry!$N$27='set 1'!$A$9,1,"")</f>
      </c>
      <c r="N23" s="15">
        <f>IF(entry!$N$28='set 1'!$A$9,1,"")</f>
      </c>
      <c r="O23" s="15">
        <f>IF(entry!$N$29='set 1'!$A$9,1,"")</f>
      </c>
      <c r="P23" s="15">
        <f>IF(entry!$N$30='set 1'!$A$9,1,"")</f>
      </c>
      <c r="Q23" s="15">
        <f>IF(entry!$N$31='set 1'!$A$9,1,"")</f>
      </c>
      <c r="R23" s="15">
        <f>IF(entry!$N$32='set 1'!$A$9,1,"")</f>
      </c>
      <c r="S23" s="15">
        <f>IF(entry!$N$33='set 1'!$A$9,1,"")</f>
      </c>
      <c r="T23" s="15">
        <f>IF(entry!$N$34='set 1'!$A$9,1,"")</f>
      </c>
      <c r="U23" s="15">
        <f>IF(entry!$N$35='set 1'!$A$9,1,"")</f>
      </c>
      <c r="V23" s="15">
        <f>IF(entry!$N$36='set 1'!$A$9,1,"")</f>
      </c>
      <c r="W23" s="15">
        <f>IF(entry!$N$37='set 1'!$A$9,1,"")</f>
      </c>
      <c r="X23" s="15">
        <f>IF(entry!$N$38='set 1'!$A$9,1,"")</f>
      </c>
      <c r="Y23" s="15">
        <f>IF(entry!$N$39='set 1'!$A$9,1,"")</f>
      </c>
      <c r="Z23" s="15">
        <f>IF(entry!$N$40='set 1'!$A$9,1,"")</f>
      </c>
      <c r="AA23" s="15">
        <f>IF(entry!$N$41='set 1'!$A$9,1,"")</f>
      </c>
      <c r="AB23" s="15">
        <f>IF(entry!$N$42='set 1'!$A$9,1,"")</f>
      </c>
      <c r="AC23" s="15">
        <f>IF(entry!$N$43='set 1'!$A$9,1,"")</f>
      </c>
      <c r="AD23" s="15">
        <f>IF(entry!$N$44='set 1'!$A$9,1,"")</f>
      </c>
      <c r="AE23" s="15">
        <f>IF(entry!$B$45='set 1'!$A$9,1,"")</f>
      </c>
      <c r="AF23" s="11">
        <f t="shared" si="1"/>
        <v>0</v>
      </c>
      <c r="AG23" s="12" t="s">
        <v>8</v>
      </c>
      <c r="AK23" s="29"/>
      <c r="AL23" s="26"/>
      <c r="AM23" s="30"/>
      <c r="AN23" s="28"/>
      <c r="AO23" s="28"/>
      <c r="AP23" s="26"/>
      <c r="AQ23" s="26"/>
    </row>
    <row r="24" spans="1:43" ht="17.25">
      <c r="A24" s="6" t="s">
        <v>9</v>
      </c>
      <c r="B24" s="15">
        <f>IF(entry!$N$16='set 1'!$A$10,1,"")</f>
      </c>
      <c r="C24" s="15">
        <f>IF(entry!$N$17='set 1'!$A$10,1,"")</f>
      </c>
      <c r="D24" s="15">
        <f>IF(entry!$N$18='set 1'!$A$10,1,"")</f>
      </c>
      <c r="E24" s="15">
        <f>IF(entry!$N$19='set 1'!$A$10,1,"")</f>
      </c>
      <c r="F24" s="15">
        <f>IF(entry!$N$20='set 1'!$A$10,1,"")</f>
      </c>
      <c r="G24" s="15">
        <f>IF(entry!$N$21='set 1'!$A$10,1,"")</f>
      </c>
      <c r="H24" s="15">
        <f>IF(entry!$N$22='set 1'!$A$10,1,"")</f>
      </c>
      <c r="I24" s="15">
        <f>IF(entry!$N$23='set 1'!$A$10,1,"")</f>
      </c>
      <c r="J24" s="15">
        <f>IF(entry!$N$24='set 1'!$A$10,1,"")</f>
      </c>
      <c r="K24" s="15">
        <f>IF(entry!$N$25='set 1'!$A$10,1,"")</f>
      </c>
      <c r="L24" s="15">
        <f>IF(entry!$N$26='set 1'!$A$10,1,"")</f>
      </c>
      <c r="M24" s="15">
        <f>IF(entry!$N$27='set 1'!$A$10,1,"")</f>
      </c>
      <c r="N24" s="15">
        <f>IF(entry!$N$28='set 1'!$A$10,1,"")</f>
      </c>
      <c r="O24" s="15">
        <f>IF(entry!$N$29='set 1'!$A$10,1,"")</f>
      </c>
      <c r="P24" s="15">
        <f>IF(entry!$N$30='set 1'!$A$10,1,"")</f>
      </c>
      <c r="Q24" s="15">
        <f>IF(entry!$N$31='set 1'!$A$10,1,"")</f>
      </c>
      <c r="R24" s="15">
        <f>IF(entry!$N$32='set 1'!$A$10,1,"")</f>
      </c>
      <c r="S24" s="15">
        <f>IF(entry!$N$33='set 1'!$A$10,1,"")</f>
      </c>
      <c r="T24" s="15">
        <f>IF(entry!$N$34='set 1'!$A$10,1,"")</f>
      </c>
      <c r="U24" s="15">
        <f>IF(entry!$N$35='set 1'!$A$10,1,"")</f>
      </c>
      <c r="V24" s="15">
        <f>IF(entry!$N$36='set 1'!$A$10,1,"")</f>
      </c>
      <c r="W24" s="15">
        <f>IF(entry!$N$37='set 1'!$A$10,1,"")</f>
      </c>
      <c r="X24" s="15">
        <f>IF(entry!$N$38='set 1'!$A$10,1,"")</f>
      </c>
      <c r="Y24" s="15">
        <f>IF(entry!$N$39='set 1'!$A$10,1,"")</f>
      </c>
      <c r="Z24" s="15">
        <f>IF(entry!$N$40='set 1'!$A$10,1,"")</f>
      </c>
      <c r="AA24" s="15">
        <f>IF(entry!$N$41='set 1'!$A$10,1,"")</f>
      </c>
      <c r="AB24" s="15">
        <f>IF(entry!$N$42='set 1'!$A$10,1,"")</f>
      </c>
      <c r="AC24" s="15">
        <f>IF(entry!$N$43='set 1'!$A$10,1,"")</f>
      </c>
      <c r="AD24" s="15">
        <f>IF(entry!$N$44='set 1'!$A$10,1,"")</f>
      </c>
      <c r="AE24" s="15">
        <f>IF(entry!$B$45='set 1'!$A$10,1,"")</f>
      </c>
      <c r="AF24" s="11">
        <f t="shared" si="1"/>
        <v>0</v>
      </c>
      <c r="AG24" s="12" t="s">
        <v>9</v>
      </c>
      <c r="AK24" s="29"/>
      <c r="AL24" s="26"/>
      <c r="AM24" s="30"/>
      <c r="AN24" s="28"/>
      <c r="AO24" s="28"/>
      <c r="AP24" s="26"/>
      <c r="AQ24" s="26"/>
    </row>
    <row r="25" spans="1:43" ht="17.25">
      <c r="A25" s="6" t="s">
        <v>10</v>
      </c>
      <c r="B25" s="15">
        <f>IF(entry!$N$16='set 1'!$A$11,1,"")</f>
      </c>
      <c r="C25" s="15">
        <f>IF(entry!$N$17='set 1'!$A$11,1,"")</f>
      </c>
      <c r="D25" s="15">
        <f>IF(entry!$N$18='set 1'!$A$11,1,"")</f>
      </c>
      <c r="E25" s="15">
        <f>IF(entry!$N$19='set 1'!$A$11,1,"")</f>
      </c>
      <c r="F25" s="15">
        <f>IF(entry!$N$20='set 1'!$A$11,1,"")</f>
      </c>
      <c r="G25" s="15">
        <f>IF(entry!$N$21='set 1'!$A$11,1,"")</f>
      </c>
      <c r="H25" s="15">
        <f>IF(entry!$N$22='set 1'!$A$11,1,"")</f>
      </c>
      <c r="I25" s="15">
        <f>IF(entry!$N$23='set 1'!$A$11,1,"")</f>
      </c>
      <c r="J25" s="15">
        <f>IF(entry!$N$24='set 1'!$A$11,1,"")</f>
      </c>
      <c r="K25" s="15">
        <f>IF(entry!$N$25='set 1'!$A$11,1,"")</f>
      </c>
      <c r="L25" s="15">
        <f>IF(entry!$N$26='set 1'!$A$11,1,"")</f>
      </c>
      <c r="M25" s="15">
        <f>IF(entry!$N$27='set 1'!$A$11,1,"")</f>
      </c>
      <c r="N25" s="15">
        <f>IF(entry!$N$28='set 1'!$A$11,1,"")</f>
      </c>
      <c r="O25" s="15">
        <f>IF(entry!$N$29='set 1'!$A$11,1,"")</f>
      </c>
      <c r="P25" s="15">
        <f>IF(entry!$N$30='set 1'!$A$11,1,"")</f>
      </c>
      <c r="Q25" s="15">
        <f>IF(entry!$N$31='set 1'!$A$11,1,"")</f>
      </c>
      <c r="R25" s="15">
        <f>IF(entry!$N$32='set 1'!$A$11,1,"")</f>
      </c>
      <c r="S25" s="15">
        <f>IF(entry!$N$33='set 1'!$A$11,1,"")</f>
      </c>
      <c r="T25" s="15">
        <f>IF(entry!$N$34='set 1'!$A$11,1,"")</f>
      </c>
      <c r="U25" s="15">
        <f>IF(entry!$N$35='set 1'!$A$11,1,"")</f>
      </c>
      <c r="V25" s="15">
        <f>IF(entry!$N$36='set 1'!$A$11,1,"")</f>
      </c>
      <c r="W25" s="15">
        <f>IF(entry!$N$37='set 1'!$A$11,1,"")</f>
      </c>
      <c r="X25" s="15">
        <f>IF(entry!$N$38='set 1'!$A$11,1,"")</f>
      </c>
      <c r="Y25" s="15">
        <f>IF(entry!$N$39='set 1'!$A$11,1,"")</f>
      </c>
      <c r="Z25" s="15">
        <f>IF(entry!$N$40='set 1'!$A$11,1,"")</f>
      </c>
      <c r="AA25" s="15">
        <f>IF(entry!$N$41='set 1'!$A$11,1,"")</f>
      </c>
      <c r="AB25" s="15">
        <f>IF(entry!$N$42='set 1'!$A$11,1,"")</f>
      </c>
      <c r="AC25" s="15">
        <f>IF(entry!$N$43='set 1'!$A$11,1,"")</f>
      </c>
      <c r="AD25" s="15">
        <f>IF(entry!$N$44='set 1'!$A$11,1,"")</f>
      </c>
      <c r="AE25" s="15">
        <f>IF(entry!$B$45='set 1'!$A$11,1,"")</f>
      </c>
      <c r="AF25" s="11">
        <f t="shared" si="1"/>
        <v>0</v>
      </c>
      <c r="AG25" s="12" t="s">
        <v>10</v>
      </c>
      <c r="AK25" s="29"/>
      <c r="AL25" s="26"/>
      <c r="AM25" s="30"/>
      <c r="AN25" s="28"/>
      <c r="AO25" s="28"/>
      <c r="AP25" s="26"/>
      <c r="AQ25" s="26"/>
    </row>
    <row r="26" spans="1:43" ht="17.25">
      <c r="A26" s="6" t="s">
        <v>25</v>
      </c>
      <c r="B26" s="15">
        <f>IF(entry!$N$16='set 1'!$A$12,1,"")</f>
      </c>
      <c r="C26" s="15">
        <f>IF(entry!$N$17='set 1'!$A$12,1,"")</f>
      </c>
      <c r="D26" s="15">
        <f>IF(entry!$N$18='set 1'!$A$12,1,"")</f>
      </c>
      <c r="E26" s="15">
        <f>IF(entry!$N$19='set 1'!$A$12,1,"")</f>
      </c>
      <c r="F26" s="15">
        <f>IF(entry!$N$20='set 1'!$A$12,1,"")</f>
      </c>
      <c r="G26" s="15">
        <f>IF(entry!$N$21='set 1'!$A$12,1,"")</f>
      </c>
      <c r="H26" s="15">
        <f>IF(entry!$N$22='set 1'!$A$12,1,"")</f>
      </c>
      <c r="I26" s="15">
        <f>IF(entry!$N$23='set 1'!$A$12,1,"")</f>
      </c>
      <c r="J26" s="15">
        <f>IF(entry!$N$24='set 1'!$A$12,1,"")</f>
      </c>
      <c r="K26" s="15">
        <f>IF(entry!$N$25='set 1'!$A$12,1,"")</f>
      </c>
      <c r="L26" s="15">
        <f>IF(entry!$N$26='set 1'!$A$12,1,"")</f>
      </c>
      <c r="M26" s="15">
        <f>IF(entry!$N$27='set 1'!$A$12,1,"")</f>
      </c>
      <c r="N26" s="15">
        <f>IF(entry!$N$28='set 1'!$A$12,1,"")</f>
      </c>
      <c r="O26" s="15">
        <f>IF(entry!$N$29='set 1'!$A$12,1,"")</f>
      </c>
      <c r="P26" s="15">
        <f>IF(entry!$N$30='set 1'!$A$12,1,"")</f>
      </c>
      <c r="Q26" s="15">
        <f>IF(entry!$N$31='set 1'!$A$12,1,"")</f>
      </c>
      <c r="R26" s="15">
        <f>IF(entry!$N$32='set 1'!$A$12,1,"")</f>
      </c>
      <c r="S26" s="15">
        <f>IF(entry!$N$33='set 1'!$A$12,1,"")</f>
      </c>
      <c r="T26" s="15">
        <f>IF(entry!$N$34='set 1'!$A$12,1,"")</f>
      </c>
      <c r="U26" s="15">
        <f>IF(entry!$N$35='set 1'!$A$12,1,"")</f>
      </c>
      <c r="V26" s="15">
        <f>IF(entry!$N$36='set 1'!$A$12,1,"")</f>
      </c>
      <c r="W26" s="15">
        <f>IF(entry!$N$37='set 1'!$A$12,1,"")</f>
      </c>
      <c r="X26" s="15">
        <f>IF(entry!$N$38='set 1'!$A$12,1,"")</f>
      </c>
      <c r="Y26" s="15">
        <f>IF(entry!$N$39='set 1'!$A$12,1,"")</f>
      </c>
      <c r="Z26" s="15">
        <f>IF(entry!$N$40='set 1'!$A$12,1,"")</f>
      </c>
      <c r="AA26" s="15">
        <f>IF(entry!$N$41='set 1'!$A$12,1,"")</f>
      </c>
      <c r="AB26" s="15">
        <f>IF(entry!$N$42='set 1'!$A$12,1,"")</f>
      </c>
      <c r="AC26" s="15">
        <f>IF(entry!$N$43='set 1'!$A$12,1,"")</f>
      </c>
      <c r="AD26" s="15">
        <f>IF(entry!$N$44='set 1'!$A$12,1,"")</f>
      </c>
      <c r="AE26" s="15">
        <f>IF(entry!$B$45='set 1'!$A$12,1,"")</f>
      </c>
      <c r="AF26" s="48">
        <f t="shared" si="1"/>
        <v>0</v>
      </c>
      <c r="AG26" s="12" t="s">
        <v>25</v>
      </c>
      <c r="AK26" s="29"/>
      <c r="AL26" s="26"/>
      <c r="AM26" s="30"/>
      <c r="AN26" s="28"/>
      <c r="AO26" s="28"/>
      <c r="AP26" s="26"/>
      <c r="AQ26" s="26"/>
    </row>
    <row r="27" spans="1:43" ht="17.25">
      <c r="A27" s="9" t="s">
        <v>11</v>
      </c>
      <c r="B27" s="15">
        <f>IF(entry!$N$16='set 1'!$A$13,1,"")</f>
      </c>
      <c r="C27" s="15">
        <f>IF(entry!$N$17='set 1'!$A$13,1,"")</f>
      </c>
      <c r="D27" s="15">
        <f>IF(entry!$N$18='set 1'!$A$13,1,"")</f>
      </c>
      <c r="E27" s="15">
        <f>IF(entry!$N$19='set 1'!$A$13,1,"")</f>
      </c>
      <c r="F27" s="15">
        <f>IF(entry!$N$20='set 1'!$A$13,1,"")</f>
      </c>
      <c r="G27" s="15">
        <f>IF(entry!$N$21='set 1'!$A$13,1,"")</f>
      </c>
      <c r="H27" s="15">
        <f>IF(entry!$N$22='set 1'!$A$13,1,"")</f>
      </c>
      <c r="I27" s="15">
        <f>IF(entry!$N$23='set 1'!$A$13,1,"")</f>
      </c>
      <c r="J27" s="15">
        <f>IF(entry!$N$24='set 1'!$A$13,1,"")</f>
      </c>
      <c r="K27" s="15">
        <f>IF(entry!$N$25='set 1'!$A$13,1,"")</f>
      </c>
      <c r="L27" s="15">
        <f>IF(entry!$N$26='set 1'!$A$13,1,"")</f>
      </c>
      <c r="M27" s="15">
        <f>IF(entry!$N$27='set 1'!$A$13,1,"")</f>
      </c>
      <c r="N27" s="15">
        <f>IF(entry!$N$28='set 1'!$A$13,1,"")</f>
      </c>
      <c r="O27" s="15">
        <f>IF(entry!$N$29='set 1'!$A$13,1,"")</f>
      </c>
      <c r="P27" s="15">
        <f>IF(entry!$N$30='set 1'!$A$13,1,"")</f>
      </c>
      <c r="Q27" s="15">
        <f>IF(entry!$N$31='set 1'!$A$13,1,"")</f>
      </c>
      <c r="R27" s="15">
        <f>IF(entry!$N$32='set 1'!$A$13,1,"")</f>
      </c>
      <c r="S27" s="15">
        <f>IF(entry!$N$33='set 1'!$A$13,1,"")</f>
      </c>
      <c r="T27" s="15">
        <f>IF(entry!$N$34='set 1'!$A$13,1,"")</f>
      </c>
      <c r="U27" s="15">
        <f>IF(entry!$N$35='set 1'!$A$13,1,"")</f>
      </c>
      <c r="V27" s="15">
        <f>IF(entry!$N$36='set 1'!$A$13,1,"")</f>
      </c>
      <c r="W27" s="15">
        <f>IF(entry!$N$37='set 1'!$A$13,1,"")</f>
      </c>
      <c r="X27" s="15">
        <f>IF(entry!$N$38='set 1'!$A$13,1,"")</f>
      </c>
      <c r="Y27" s="15">
        <f>IF(entry!$N$39='set 1'!$A$13,1,"")</f>
      </c>
      <c r="Z27" s="15">
        <f>IF(entry!$N$40='set 1'!$A$13,1,"")</f>
      </c>
      <c r="AA27" s="15">
        <f>IF(entry!$N$41='set 1'!$A$13,1,"")</f>
      </c>
      <c r="AB27" s="15">
        <f>IF(entry!$N$42='set 1'!$A$13,1,"")</f>
      </c>
      <c r="AC27" s="15">
        <f>IF(entry!$N$43='set 1'!$A$13,1,"")</f>
      </c>
      <c r="AD27" s="15">
        <f>IF(entry!$N$44='set 1'!$A$13,1,"")</f>
      </c>
      <c r="AE27" s="15">
        <f>IF(entry!$B$45='set 1'!$A$13,1,"")</f>
      </c>
      <c r="AF27" s="48">
        <f t="shared" si="1"/>
        <v>0</v>
      </c>
      <c r="AG27" s="12" t="s">
        <v>11</v>
      </c>
      <c r="AK27" s="29"/>
      <c r="AL27" s="26"/>
      <c r="AM27" s="30"/>
      <c r="AN27" s="28"/>
      <c r="AO27" s="28"/>
      <c r="AP27" s="26"/>
      <c r="AQ27" s="26"/>
    </row>
    <row r="28" spans="1:43" ht="17.25">
      <c r="A28" s="9" t="s">
        <v>23</v>
      </c>
      <c r="B28" s="15">
        <f>IF(entry!$N$16='set 1'!$A$14,1,"")</f>
      </c>
      <c r="C28" s="15">
        <f>IF(entry!$N$17='set 1'!$A$14,1,"")</f>
      </c>
      <c r="D28" s="15">
        <f>IF(entry!$N$18='set 1'!$A$14,1,"")</f>
      </c>
      <c r="E28" s="15">
        <f>IF(entry!$N$19='set 1'!$A$14,1,"")</f>
      </c>
      <c r="F28" s="15">
        <f>IF(entry!$N$20='set 1'!$A$14,1,"")</f>
      </c>
      <c r="G28" s="15">
        <f>IF(entry!$N$21='set 1'!$A$14,1,"")</f>
      </c>
      <c r="H28" s="15">
        <f>IF(entry!$N$22='set 1'!$A$14,1,"")</f>
      </c>
      <c r="I28" s="15">
        <f>IF(entry!$N$23='set 1'!$A$14,1,"")</f>
      </c>
      <c r="J28" s="15">
        <f>IF(entry!$N$24='set 1'!$A$14,1,"")</f>
      </c>
      <c r="K28" s="15">
        <f>IF(entry!$N$25='set 1'!$A$14,1,"")</f>
      </c>
      <c r="L28" s="15">
        <f>IF(entry!$N$26='set 1'!$A$14,1,"")</f>
      </c>
      <c r="M28" s="15">
        <f>IF(entry!$N$27='set 1'!$A$14,1,"")</f>
      </c>
      <c r="N28" s="15">
        <f>IF(entry!$N$28='set 1'!$A$14,1,"")</f>
      </c>
      <c r="O28" s="15">
        <f>IF(entry!$N$29='set 1'!$A$14,1,"")</f>
      </c>
      <c r="P28" s="15">
        <f>IF(entry!$N$30='set 1'!$A$14,1,"")</f>
      </c>
      <c r="Q28" s="15">
        <f>IF(entry!$N$31='set 1'!$A$14,1,"")</f>
      </c>
      <c r="R28" s="15">
        <f>IF(entry!$N$32='set 1'!$A$14,1,"")</f>
      </c>
      <c r="S28" s="15">
        <f>IF(entry!$N$33='set 1'!$A$14,1,"")</f>
      </c>
      <c r="T28" s="15">
        <f>IF(entry!$N$34='set 1'!$A$14,1,"")</f>
      </c>
      <c r="U28" s="15">
        <f>IF(entry!$N$35='set 1'!$A$14,1,"")</f>
      </c>
      <c r="V28" s="15">
        <f>IF(entry!$N$36='set 1'!$A$14,1,"")</f>
      </c>
      <c r="W28" s="15">
        <f>IF(entry!$N$37='set 1'!$A$14,1,"")</f>
      </c>
      <c r="X28" s="15">
        <f>IF(entry!$N$38='set 1'!$A$14,1,"")</f>
      </c>
      <c r="Y28" s="15">
        <f>IF(entry!$N$39='set 1'!$A$14,1,"")</f>
      </c>
      <c r="Z28" s="15">
        <f>IF(entry!$N$40='set 1'!$A$14,1,"")</f>
      </c>
      <c r="AA28" s="15">
        <f>IF(entry!$N$41='set 1'!$A$14,1,"")</f>
      </c>
      <c r="AB28" s="15">
        <f>IF(entry!$N$42='set 1'!$A$14,1,"")</f>
      </c>
      <c r="AC28" s="15">
        <f>IF(entry!$N$43='set 1'!$A$14,1,"")</f>
      </c>
      <c r="AD28" s="15">
        <f>IF(entry!$N$44='set 1'!$A$14,1,"")</f>
      </c>
      <c r="AE28" s="41">
        <f>IF(entry!$B$45='set 1'!$A$14,1,"")</f>
      </c>
      <c r="AF28" s="47">
        <f t="shared" si="1"/>
        <v>0</v>
      </c>
      <c r="AG28" s="13" t="s">
        <v>23</v>
      </c>
      <c r="AK28" s="29"/>
      <c r="AL28" s="26"/>
      <c r="AM28" s="30"/>
      <c r="AN28" s="28"/>
      <c r="AO28" s="28"/>
      <c r="AP28" s="26"/>
      <c r="AQ28" s="26"/>
    </row>
    <row r="29" spans="2:43" ht="17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K29" s="29"/>
      <c r="AL29" s="26"/>
      <c r="AM29" s="30"/>
      <c r="AN29" s="28"/>
      <c r="AO29" s="28"/>
      <c r="AP29" s="26"/>
      <c r="AQ29" s="26"/>
    </row>
    <row r="30" spans="2:43" ht="17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K30" s="29"/>
      <c r="AL30" s="26"/>
      <c r="AM30" s="30"/>
      <c r="AN30" s="28"/>
      <c r="AO30" s="28"/>
      <c r="AP30" s="26"/>
      <c r="AQ30" s="26"/>
    </row>
    <row r="31" spans="37:43" ht="17.25">
      <c r="AK31" s="29"/>
      <c r="AL31" s="26"/>
      <c r="AM31" s="30"/>
      <c r="AN31" s="28"/>
      <c r="AO31" s="28"/>
      <c r="AP31" s="26"/>
      <c r="AQ31" s="26"/>
    </row>
    <row r="32" spans="1:43" ht="17.25">
      <c r="A32" s="93" t="str">
        <f>entry!U2</f>
        <v>Casa</v>
      </c>
      <c r="B32" s="93"/>
      <c r="C32" s="93"/>
      <c r="AK32" s="29"/>
      <c r="AL32" s="26"/>
      <c r="AM32" s="30"/>
      <c r="AN32" s="28"/>
      <c r="AO32" s="28"/>
      <c r="AP32" s="26"/>
      <c r="AQ32" s="26"/>
    </row>
    <row r="33" spans="37:43" ht="17.25">
      <c r="AK33" s="29"/>
      <c r="AL33" s="26"/>
      <c r="AM33" s="30"/>
      <c r="AN33" s="28"/>
      <c r="AO33" s="28"/>
      <c r="AP33" s="26"/>
      <c r="AQ33" s="26"/>
    </row>
    <row r="34" spans="1:43" ht="17.25">
      <c r="A34" t="s">
        <v>3</v>
      </c>
      <c r="C34" t="s">
        <v>20</v>
      </c>
      <c r="AK34" s="29"/>
      <c r="AL34" s="26"/>
      <c r="AM34" s="30"/>
      <c r="AN34" s="28"/>
      <c r="AO34" s="28"/>
      <c r="AP34" s="26"/>
      <c r="AQ34" s="26"/>
    </row>
    <row r="35" spans="1:43" ht="17.25">
      <c r="A35" t="s">
        <v>4</v>
      </c>
      <c r="C35" t="s">
        <v>12</v>
      </c>
      <c r="AK35" s="29"/>
      <c r="AL35" s="26"/>
      <c r="AM35" s="30"/>
      <c r="AN35" s="28"/>
      <c r="AO35" s="28"/>
      <c r="AP35" s="26"/>
      <c r="AQ35" s="26"/>
    </row>
    <row r="36" spans="1:3" ht="12.75">
      <c r="A36" t="s">
        <v>5</v>
      </c>
      <c r="C36" t="s">
        <v>13</v>
      </c>
    </row>
    <row r="37" spans="1:3" ht="12.75">
      <c r="A37" t="s">
        <v>7</v>
      </c>
      <c r="C37" t="s">
        <v>14</v>
      </c>
    </row>
    <row r="38" spans="1:3" ht="12.75">
      <c r="A38" t="s">
        <v>8</v>
      </c>
      <c r="C38" t="s">
        <v>15</v>
      </c>
    </row>
    <row r="39" spans="1:3" ht="12.75">
      <c r="A39" t="s">
        <v>9</v>
      </c>
      <c r="C39" t="s">
        <v>16</v>
      </c>
    </row>
    <row r="40" spans="1:3" ht="12.75">
      <c r="A40" t="s">
        <v>10</v>
      </c>
      <c r="C40" t="s">
        <v>17</v>
      </c>
    </row>
    <row r="41" spans="1:3" ht="12.75">
      <c r="A41" t="s">
        <v>25</v>
      </c>
      <c r="C41" t="s">
        <v>18</v>
      </c>
    </row>
    <row r="42" spans="1:3" ht="12.75">
      <c r="A42" t="s">
        <v>11</v>
      </c>
      <c r="C42" t="s">
        <v>19</v>
      </c>
    </row>
    <row r="43" spans="1:3" ht="12.75">
      <c r="A43" t="s">
        <v>23</v>
      </c>
      <c r="C43" t="s">
        <v>32</v>
      </c>
    </row>
    <row r="45" spans="1:6" ht="15">
      <c r="A45" s="35" t="s">
        <v>3</v>
      </c>
      <c r="B45" s="35"/>
      <c r="C45" s="32">
        <f aca="true" t="shared" si="2" ref="C45:C54">AF5</f>
        <v>0</v>
      </c>
      <c r="D45" s="31"/>
      <c r="E45" s="31" t="e">
        <f aca="true" t="shared" si="3" ref="E45:E54">(C45/$C$56)*100</f>
        <v>#DIV/0!</v>
      </c>
      <c r="F45" s="3" t="s">
        <v>22</v>
      </c>
    </row>
    <row r="46" spans="1:6" ht="15">
      <c r="A46" s="35" t="s">
        <v>4</v>
      </c>
      <c r="B46" s="35"/>
      <c r="C46" s="32">
        <f t="shared" si="2"/>
        <v>0</v>
      </c>
      <c r="D46" s="31"/>
      <c r="E46" s="31" t="e">
        <f t="shared" si="3"/>
        <v>#DIV/0!</v>
      </c>
      <c r="F46" s="3" t="s">
        <v>22</v>
      </c>
    </row>
    <row r="47" spans="1:6" ht="15">
      <c r="A47" s="35" t="s">
        <v>5</v>
      </c>
      <c r="B47" s="35"/>
      <c r="C47" s="32">
        <f t="shared" si="2"/>
        <v>0</v>
      </c>
      <c r="D47" s="31"/>
      <c r="E47" s="31" t="e">
        <f t="shared" si="3"/>
        <v>#DIV/0!</v>
      </c>
      <c r="F47" s="3" t="s">
        <v>22</v>
      </c>
    </row>
    <row r="48" spans="1:6" ht="15">
      <c r="A48" s="35" t="s">
        <v>7</v>
      </c>
      <c r="B48" s="35"/>
      <c r="C48" s="32">
        <f t="shared" si="2"/>
        <v>0</v>
      </c>
      <c r="D48" s="31"/>
      <c r="E48" s="31" t="e">
        <f t="shared" si="3"/>
        <v>#DIV/0!</v>
      </c>
      <c r="F48" s="3" t="s">
        <v>22</v>
      </c>
    </row>
    <row r="49" spans="1:6" ht="15">
      <c r="A49" s="35" t="s">
        <v>8</v>
      </c>
      <c r="B49" s="35"/>
      <c r="C49" s="32">
        <f t="shared" si="2"/>
        <v>0</v>
      </c>
      <c r="D49" s="31"/>
      <c r="E49" s="31" t="e">
        <f t="shared" si="3"/>
        <v>#DIV/0!</v>
      </c>
      <c r="F49" s="3" t="s">
        <v>22</v>
      </c>
    </row>
    <row r="50" spans="1:6" ht="15">
      <c r="A50" s="35" t="s">
        <v>9</v>
      </c>
      <c r="B50" s="35"/>
      <c r="C50" s="32">
        <f t="shared" si="2"/>
        <v>0</v>
      </c>
      <c r="D50" s="31"/>
      <c r="E50" s="31" t="e">
        <f t="shared" si="3"/>
        <v>#DIV/0!</v>
      </c>
      <c r="F50" s="3" t="s">
        <v>22</v>
      </c>
    </row>
    <row r="51" spans="1:6" ht="15">
      <c r="A51" s="35" t="s">
        <v>10</v>
      </c>
      <c r="B51" s="35"/>
      <c r="C51" s="32">
        <f t="shared" si="2"/>
        <v>0</v>
      </c>
      <c r="D51" s="31"/>
      <c r="E51" s="31" t="e">
        <f t="shared" si="3"/>
        <v>#DIV/0!</v>
      </c>
      <c r="F51" s="3" t="s">
        <v>22</v>
      </c>
    </row>
    <row r="52" spans="1:6" ht="15">
      <c r="A52" s="35" t="s">
        <v>25</v>
      </c>
      <c r="B52" s="35"/>
      <c r="C52" s="32">
        <f t="shared" si="2"/>
        <v>0</v>
      </c>
      <c r="D52" s="31"/>
      <c r="E52" s="31" t="e">
        <f t="shared" si="3"/>
        <v>#DIV/0!</v>
      </c>
      <c r="F52" s="3" t="s">
        <v>22</v>
      </c>
    </row>
    <row r="53" spans="1:6" ht="15">
      <c r="A53" s="35" t="s">
        <v>11</v>
      </c>
      <c r="B53" s="35"/>
      <c r="C53" s="32">
        <f t="shared" si="2"/>
        <v>0</v>
      </c>
      <c r="D53" s="31"/>
      <c r="E53" s="31" t="e">
        <f t="shared" si="3"/>
        <v>#DIV/0!</v>
      </c>
      <c r="F53" s="3" t="s">
        <v>22</v>
      </c>
    </row>
    <row r="54" spans="1:6" ht="15">
      <c r="A54" s="35" t="s">
        <v>23</v>
      </c>
      <c r="B54" s="35"/>
      <c r="C54" s="32">
        <f t="shared" si="2"/>
        <v>0</v>
      </c>
      <c r="D54" s="31"/>
      <c r="E54" s="31" t="e">
        <f t="shared" si="3"/>
        <v>#DIV/0!</v>
      </c>
      <c r="F54" s="3" t="s">
        <v>22</v>
      </c>
    </row>
    <row r="56" spans="1:3" ht="15.75">
      <c r="A56" t="s">
        <v>21</v>
      </c>
      <c r="C56" s="34">
        <f>SUM(C45:C54)</f>
        <v>0</v>
      </c>
    </row>
    <row r="59" spans="1:37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6"/>
      <c r="AI59" s="16"/>
      <c r="AJ59" s="16"/>
      <c r="AK59" s="16"/>
    </row>
    <row r="62" ht="12.75">
      <c r="A62" t="str">
        <f>entry!U4</f>
        <v>Ospiti</v>
      </c>
    </row>
    <row r="64" spans="1:3" ht="12.75">
      <c r="A64" t="s">
        <v>3</v>
      </c>
      <c r="C64" t="s">
        <v>20</v>
      </c>
    </row>
    <row r="65" spans="1:3" ht="12.75">
      <c r="A65" t="s">
        <v>4</v>
      </c>
      <c r="C65" t="s">
        <v>12</v>
      </c>
    </row>
    <row r="66" spans="1:3" ht="12.75">
      <c r="A66" t="s">
        <v>5</v>
      </c>
      <c r="C66" t="s">
        <v>13</v>
      </c>
    </row>
    <row r="67" spans="1:3" ht="12.75">
      <c r="A67" t="s">
        <v>7</v>
      </c>
      <c r="C67" t="s">
        <v>14</v>
      </c>
    </row>
    <row r="68" spans="1:3" ht="12.75">
      <c r="A68" t="s">
        <v>8</v>
      </c>
      <c r="C68" t="s">
        <v>15</v>
      </c>
    </row>
    <row r="69" spans="1:3" ht="12.75">
      <c r="A69" t="s">
        <v>9</v>
      </c>
      <c r="C69" t="s">
        <v>16</v>
      </c>
    </row>
    <row r="70" spans="1:3" ht="12.75">
      <c r="A70" t="s">
        <v>10</v>
      </c>
      <c r="C70" t="s">
        <v>17</v>
      </c>
    </row>
    <row r="71" spans="1:3" ht="12.75">
      <c r="A71" t="s">
        <v>25</v>
      </c>
      <c r="C71" t="s">
        <v>18</v>
      </c>
    </row>
    <row r="72" spans="1:3" ht="12.75">
      <c r="A72" t="s">
        <v>11</v>
      </c>
      <c r="C72" t="s">
        <v>19</v>
      </c>
    </row>
    <row r="73" spans="1:3" ht="12.75">
      <c r="A73" t="s">
        <v>23</v>
      </c>
      <c r="C73" t="s">
        <v>32</v>
      </c>
    </row>
    <row r="75" spans="1:6" ht="15">
      <c r="A75" s="31" t="s">
        <v>3</v>
      </c>
      <c r="B75" s="31"/>
      <c r="C75" s="32">
        <f aca="true" t="shared" si="4" ref="C75:C84">AF19</f>
        <v>0</v>
      </c>
      <c r="D75" s="31"/>
      <c r="E75" s="31" t="e">
        <f aca="true" t="shared" si="5" ref="E75:E84">(C75/$C$86)*100</f>
        <v>#DIV/0!</v>
      </c>
      <c r="F75" s="33" t="s">
        <v>22</v>
      </c>
    </row>
    <row r="76" spans="1:6" ht="15">
      <c r="A76" s="31" t="s">
        <v>4</v>
      </c>
      <c r="B76" s="31"/>
      <c r="C76" s="32">
        <f t="shared" si="4"/>
        <v>0</v>
      </c>
      <c r="D76" s="31"/>
      <c r="E76" s="31" t="e">
        <f t="shared" si="5"/>
        <v>#DIV/0!</v>
      </c>
      <c r="F76" s="33" t="s">
        <v>22</v>
      </c>
    </row>
    <row r="77" spans="1:6" ht="15">
      <c r="A77" s="31" t="s">
        <v>5</v>
      </c>
      <c r="B77" s="31"/>
      <c r="C77" s="32">
        <f t="shared" si="4"/>
        <v>0</v>
      </c>
      <c r="D77" s="31"/>
      <c r="E77" s="31" t="e">
        <f t="shared" si="5"/>
        <v>#DIV/0!</v>
      </c>
      <c r="F77" s="33" t="s">
        <v>22</v>
      </c>
    </row>
    <row r="78" spans="1:6" ht="15">
      <c r="A78" s="31" t="s">
        <v>7</v>
      </c>
      <c r="B78" s="31"/>
      <c r="C78" s="32">
        <f t="shared" si="4"/>
        <v>0</v>
      </c>
      <c r="D78" s="31"/>
      <c r="E78" s="31" t="e">
        <f t="shared" si="5"/>
        <v>#DIV/0!</v>
      </c>
      <c r="F78" s="33" t="s">
        <v>22</v>
      </c>
    </row>
    <row r="79" spans="1:6" ht="15">
      <c r="A79" s="31" t="s">
        <v>8</v>
      </c>
      <c r="B79" s="31"/>
      <c r="C79" s="32">
        <f t="shared" si="4"/>
        <v>0</v>
      </c>
      <c r="D79" s="31"/>
      <c r="E79" s="31" t="e">
        <f t="shared" si="5"/>
        <v>#DIV/0!</v>
      </c>
      <c r="F79" s="33" t="s">
        <v>22</v>
      </c>
    </row>
    <row r="80" spans="1:6" ht="15">
      <c r="A80" s="31" t="s">
        <v>9</v>
      </c>
      <c r="B80" s="31"/>
      <c r="C80" s="32">
        <f t="shared" si="4"/>
        <v>0</v>
      </c>
      <c r="D80" s="31"/>
      <c r="E80" s="31" t="e">
        <f t="shared" si="5"/>
        <v>#DIV/0!</v>
      </c>
      <c r="F80" s="33" t="s">
        <v>22</v>
      </c>
    </row>
    <row r="81" spans="1:6" ht="15">
      <c r="A81" s="31" t="s">
        <v>10</v>
      </c>
      <c r="B81" s="31"/>
      <c r="C81" s="32">
        <f t="shared" si="4"/>
        <v>0</v>
      </c>
      <c r="D81" s="31"/>
      <c r="E81" s="31" t="e">
        <f t="shared" si="5"/>
        <v>#DIV/0!</v>
      </c>
      <c r="F81" s="33" t="s">
        <v>22</v>
      </c>
    </row>
    <row r="82" spans="1:6" ht="15">
      <c r="A82" s="31" t="s">
        <v>25</v>
      </c>
      <c r="B82" s="31"/>
      <c r="C82" s="32">
        <f t="shared" si="4"/>
        <v>0</v>
      </c>
      <c r="D82" s="31"/>
      <c r="E82" s="31" t="e">
        <f t="shared" si="5"/>
        <v>#DIV/0!</v>
      </c>
      <c r="F82" s="33" t="s">
        <v>22</v>
      </c>
    </row>
    <row r="83" spans="1:6" ht="15">
      <c r="A83" s="31" t="s">
        <v>11</v>
      </c>
      <c r="B83" s="31"/>
      <c r="C83" s="32">
        <f t="shared" si="4"/>
        <v>0</v>
      </c>
      <c r="D83" s="31"/>
      <c r="E83" s="31" t="e">
        <f t="shared" si="5"/>
        <v>#DIV/0!</v>
      </c>
      <c r="F83" s="33" t="s">
        <v>22</v>
      </c>
    </row>
    <row r="84" spans="1:6" ht="15">
      <c r="A84" s="31" t="s">
        <v>23</v>
      </c>
      <c r="B84" s="31"/>
      <c r="C84" s="32">
        <f t="shared" si="4"/>
        <v>0</v>
      </c>
      <c r="D84" s="31"/>
      <c r="E84" s="31" t="e">
        <f t="shared" si="5"/>
        <v>#DIV/0!</v>
      </c>
      <c r="F84" s="33" t="s">
        <v>22</v>
      </c>
    </row>
    <row r="86" spans="1:3" ht="15.75">
      <c r="A86" t="s">
        <v>21</v>
      </c>
      <c r="C86" s="34">
        <f>SUM(C75:C84)</f>
        <v>0</v>
      </c>
    </row>
  </sheetData>
  <sheetProtection/>
  <mergeCells count="1">
    <mergeCell ref="A16:C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2"/>
  <headerFooter alignWithMargins="0">
    <oddFooter>&amp;R&amp;T&amp;D&amp;N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86"/>
  <sheetViews>
    <sheetView zoomScale="75" zoomScaleNormal="75" zoomScalePageLayoutView="0" workbookViewId="0" topLeftCell="A42">
      <selection activeCell="C47" sqref="C47"/>
    </sheetView>
  </sheetViews>
  <sheetFormatPr defaultColWidth="9.140625" defaultRowHeight="12.75"/>
  <cols>
    <col min="1" max="1" width="4.8515625" style="0" customWidth="1"/>
    <col min="2" max="31" width="4.421875" style="0" customWidth="1"/>
    <col min="32" max="32" width="7.00390625" style="0" customWidth="1"/>
    <col min="33" max="33" width="5.28125" style="1" customWidth="1"/>
  </cols>
  <sheetData>
    <row r="2" spans="1:3" ht="12.75">
      <c r="A2" s="93" t="str">
        <f>entry!U2</f>
        <v>Casa</v>
      </c>
      <c r="B2" s="93"/>
      <c r="C2" s="93"/>
    </row>
    <row r="4" spans="2:43" ht="16.5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" t="s">
        <v>6</v>
      </c>
      <c r="AK4" s="25"/>
      <c r="AL4" s="26"/>
      <c r="AM4" s="27"/>
      <c r="AN4" s="28"/>
      <c r="AO4" s="26"/>
      <c r="AP4" s="28"/>
      <c r="AQ4" s="28"/>
    </row>
    <row r="5" spans="1:43" ht="16.5">
      <c r="A5" s="5" t="s">
        <v>3</v>
      </c>
      <c r="B5" s="36">
        <f>IF(entry!$Q$16='set 1'!$A$5,1,"")</f>
      </c>
      <c r="C5" s="36">
        <f>IF(entry!$Q$17='set 1'!$A$5,1,"")</f>
      </c>
      <c r="D5" s="36">
        <f>IF(entry!$Q$18='set 1'!$A$5,1,"")</f>
      </c>
      <c r="E5" s="36">
        <f>IF(entry!$Q$19='set 1'!$A$5,1,"")</f>
      </c>
      <c r="F5" s="36">
        <f>IF(entry!$Q$20='set 1'!$A$5,1,"")</f>
      </c>
      <c r="G5" s="36">
        <f>IF(entry!$Q$21='set 1'!$A$5,1,"")</f>
      </c>
      <c r="H5" s="36">
        <f>IF(entry!$Q$22='set 1'!$A$5,1,"")</f>
      </c>
      <c r="I5" s="36">
        <f>IF(entry!$Q$23='set 1'!$A$5,1,"")</f>
      </c>
      <c r="J5" s="36">
        <f>IF(entry!$Q$24='set 1'!$A$5,1,"")</f>
      </c>
      <c r="K5" s="36">
        <f>IF(entry!$Q$25='set 1'!$A$5,1,"")</f>
      </c>
      <c r="L5" s="36">
        <f>IF(entry!$Q$26='set 1'!$A$5,1,"")</f>
      </c>
      <c r="M5" s="36">
        <f>IF(entry!$Q$27='set 1'!$A$5,1,"")</f>
      </c>
      <c r="N5" s="36">
        <f>IF(entry!$Q$28='set 1'!$A$5,1,"")</f>
      </c>
      <c r="O5" s="36">
        <f>IF(entry!$Q$29='set 1'!$A$5,1,"")</f>
      </c>
      <c r="P5" s="36">
        <f>IF(entry!$Q$30='set 1'!$A$5,1,"")</f>
      </c>
      <c r="Q5" s="36">
        <f>IF(entry!$Q$31='set 1'!$A$5,1,"")</f>
      </c>
      <c r="R5" s="36">
        <f>IF(entry!$Q$32='set 1'!$A$5,1,"")</f>
      </c>
      <c r="S5" s="36">
        <f>IF(entry!$Q$33='set 1'!$A$5,1,"")</f>
      </c>
      <c r="T5" s="36">
        <f>IF(entry!$Q$34='set 1'!$A$5,1,"")</f>
      </c>
      <c r="U5" s="36">
        <f>IF(entry!$Q$35='set 1'!$A$5,1,"")</f>
      </c>
      <c r="V5" s="36">
        <f>IF(entry!$Q$36='set 1'!$A$5,1,"")</f>
      </c>
      <c r="W5" s="36">
        <f>IF(entry!$Q$37='set 1'!$A$5,1,"")</f>
      </c>
      <c r="X5" s="36">
        <f>IF(entry!$Q$38='set 1'!$A$5,1,"")</f>
      </c>
      <c r="Y5" s="36">
        <f>IF(entry!$Q$39='set 1'!$A$5,1,"")</f>
      </c>
      <c r="Z5" s="36">
        <f>IF(entry!$Q$40='set 1'!$A$5,1,"")</f>
      </c>
      <c r="AA5" s="36">
        <f>IF(entry!$Q$41='set 1'!$A$5,1,"")</f>
      </c>
      <c r="AB5" s="36">
        <f>IF(entry!$Q$42='set 1'!$A$5,1,"")</f>
      </c>
      <c r="AC5" s="36">
        <f>IF(entry!$Q$43='set 1'!$A$5,1,"")</f>
      </c>
      <c r="AD5" s="36">
        <f>IF(entry!$Q$44='set 1'!$A$5,1,"")</f>
      </c>
      <c r="AE5" s="36">
        <f>IF(entry!$Q$45='set 1'!$A$5,1,"")</f>
      </c>
      <c r="AF5" s="37">
        <f aca="true" t="shared" si="0" ref="AF5:AF14">SUM(B5:AE5)</f>
        <v>0</v>
      </c>
      <c r="AG5" s="38" t="s">
        <v>3</v>
      </c>
      <c r="AK5" s="25"/>
      <c r="AL5" s="26"/>
      <c r="AM5" s="27"/>
      <c r="AN5" s="28"/>
      <c r="AO5" s="26"/>
      <c r="AP5" s="28"/>
      <c r="AQ5" s="28"/>
    </row>
    <row r="6" spans="1:43" ht="17.25">
      <c r="A6" s="6" t="s">
        <v>4</v>
      </c>
      <c r="B6" s="36">
        <f>IF(entry!$Q$16='set 1'!$A$6,1,"")</f>
      </c>
      <c r="C6" s="36">
        <f>IF(entry!$Q$17='set 1'!$A$6,1,"")</f>
      </c>
      <c r="D6" s="36">
        <f>IF(entry!$Q$18='set 1'!$A$6,1,"")</f>
      </c>
      <c r="E6" s="36">
        <f>IF(entry!$Q$19='set 1'!$A$6,1,"")</f>
      </c>
      <c r="F6" s="36">
        <f>IF(entry!$Q$20='set 1'!$A$6,1,"")</f>
      </c>
      <c r="G6" s="36">
        <f>IF(entry!$Q$21='set 1'!$A$6,1,"")</f>
      </c>
      <c r="H6" s="36">
        <f>IF(entry!$Q$22='set 1'!$A$6,1,"")</f>
      </c>
      <c r="I6" s="36">
        <f>IF(entry!$Q$23='set 1'!$A$6,1,"")</f>
      </c>
      <c r="J6" s="36">
        <f>IF(entry!$Q$24='set 1'!$A$6,1,"")</f>
      </c>
      <c r="K6" s="36">
        <f>IF(entry!$Q$25='set 1'!$A$6,1,"")</f>
      </c>
      <c r="L6" s="36">
        <f>IF(entry!$Q$26='set 1'!$A$6,1,"")</f>
      </c>
      <c r="M6" s="36">
        <f>IF(entry!$Q$27='set 1'!$A$6,1,"")</f>
      </c>
      <c r="N6" s="36">
        <f>IF(entry!$Q$28='set 1'!$A$6,1,"")</f>
      </c>
      <c r="O6" s="36">
        <f>IF(entry!$Q$29='set 1'!$A$6,1,"")</f>
      </c>
      <c r="P6" s="36">
        <f>IF(entry!$Q$30='set 1'!$A$6,1,"")</f>
      </c>
      <c r="Q6" s="36">
        <f>IF(entry!$Q$31='set 1'!$A$6,1,"")</f>
      </c>
      <c r="R6" s="36">
        <f>IF(entry!$Q$32='set 1'!$A$6,1,"")</f>
      </c>
      <c r="S6" s="36">
        <f>IF(entry!$Q$33='set 1'!$A$6,1,"")</f>
      </c>
      <c r="T6" s="36">
        <f>IF(entry!$Q$34='set 1'!$A$6,1,"")</f>
      </c>
      <c r="U6" s="36">
        <f>IF(entry!$Q$35='set 1'!$A$6,1,"")</f>
      </c>
      <c r="V6" s="36">
        <f>IF(entry!$Q$36='set 1'!$A$6,1,"")</f>
      </c>
      <c r="W6" s="36">
        <f>IF(entry!$Q$37='set 1'!$A$6,1,"")</f>
      </c>
      <c r="X6" s="36">
        <f>IF(entry!$Q$38='set 1'!$A$6,1,"")</f>
      </c>
      <c r="Y6" s="36">
        <f>IF(entry!$Q$39='set 1'!$A$6,1,"")</f>
      </c>
      <c r="Z6" s="36">
        <f>IF(entry!$Q$40='set 1'!$A$6,1,"")</f>
      </c>
      <c r="AA6" s="36">
        <f>IF(entry!$Q$41='set 1'!$A$6,1,"")</f>
      </c>
      <c r="AB6" s="36">
        <f>IF(entry!$Q$42='set 1'!$A$6,1,"")</f>
      </c>
      <c r="AC6" s="36">
        <f>IF(entry!$Q$43='set 1'!$A$6,1,"")</f>
      </c>
      <c r="AD6" s="36">
        <f>IF(entry!$Q$44='set 1'!$A$6,1,"")</f>
      </c>
      <c r="AE6" s="36">
        <f>IF(entry!$Q$45='set 1'!$A$6,1,"")</f>
      </c>
      <c r="AF6" s="39">
        <f t="shared" si="0"/>
        <v>0</v>
      </c>
      <c r="AG6" s="40" t="s">
        <v>4</v>
      </c>
      <c r="AK6" s="29"/>
      <c r="AL6" s="26"/>
      <c r="AM6" s="30"/>
      <c r="AN6" s="28"/>
      <c r="AO6" s="26"/>
      <c r="AP6" s="28"/>
      <c r="AQ6" s="28"/>
    </row>
    <row r="7" spans="1:43" ht="17.25">
      <c r="A7" s="6" t="s">
        <v>5</v>
      </c>
      <c r="B7" s="36">
        <f>IF(entry!$Q$16='set 1'!$A$7,1,"")</f>
      </c>
      <c r="C7" s="36">
        <f>IF(entry!$Q$17='set 1'!$A$7,1,"")</f>
      </c>
      <c r="D7" s="36">
        <f>IF(entry!$Q$18='set 1'!$A$7,1,"")</f>
      </c>
      <c r="E7" s="36">
        <f>IF(entry!$Q$19='set 1'!$A$7,1,"")</f>
      </c>
      <c r="F7" s="36">
        <f>IF(entry!$Q$20='set 1'!$A$7,1,"")</f>
      </c>
      <c r="G7" s="36">
        <f>IF(entry!$Q$21='set 1'!$A$7,1,"")</f>
      </c>
      <c r="H7" s="36">
        <f>IF(entry!$Q$22='set 1'!$A$7,1,"")</f>
      </c>
      <c r="I7" s="36">
        <f>IF(entry!$Q$23='set 1'!$A$7,1,"")</f>
      </c>
      <c r="J7" s="36">
        <f>IF(entry!$Q$24='set 1'!$A$7,1,"")</f>
      </c>
      <c r="K7" s="36">
        <f>IF(entry!$Q$25='set 1'!$A$7,1,"")</f>
      </c>
      <c r="L7" s="36">
        <f>IF(entry!$Q$26='set 1'!$A$7,1,"")</f>
      </c>
      <c r="M7" s="36">
        <f>IF(entry!$Q$27='set 1'!$A$7,1,"")</f>
      </c>
      <c r="N7" s="36">
        <f>IF(entry!$Q$28='set 1'!$A$7,1,"")</f>
      </c>
      <c r="O7" s="36">
        <f>IF(entry!$Q$29='set 1'!$A$7,1,"")</f>
      </c>
      <c r="P7" s="36">
        <f>IF(entry!$Q$30='set 1'!$A$7,1,"")</f>
      </c>
      <c r="Q7" s="36">
        <f>IF(entry!$Q$31='set 1'!$A$7,1,"")</f>
      </c>
      <c r="R7" s="36">
        <f>IF(entry!$Q$32='set 1'!$A$7,1,"")</f>
      </c>
      <c r="S7" s="36">
        <f>IF(entry!$Q$33='set 1'!$A$7,1,"")</f>
      </c>
      <c r="T7" s="36">
        <f>IF(entry!$Q$34='set 1'!$A$7,1,"")</f>
      </c>
      <c r="U7" s="36">
        <f>IF(entry!$Q$35='set 1'!$A$7,1,"")</f>
      </c>
      <c r="V7" s="36">
        <f>IF(entry!$Q$36='set 1'!$A$7,1,"")</f>
      </c>
      <c r="W7" s="36">
        <f>IF(entry!$Q$37='set 1'!$A$7,1,"")</f>
      </c>
      <c r="X7" s="36">
        <f>IF(entry!$Q$38='set 1'!$A$7,1,"")</f>
      </c>
      <c r="Y7" s="36">
        <f>IF(entry!$Q$39='set 1'!$A$7,1,"")</f>
      </c>
      <c r="Z7" s="36">
        <f>IF(entry!$Q$40='set 1'!$A$7,1,"")</f>
      </c>
      <c r="AA7" s="36">
        <f>IF(entry!$Q$41='set 1'!$A$7,1,"")</f>
      </c>
      <c r="AB7" s="36">
        <f>IF(entry!$Q$42='set 1'!$A$7,1,"")</f>
      </c>
      <c r="AC7" s="36">
        <f>IF(entry!$Q$43='set 1'!$A$7,1,"")</f>
      </c>
      <c r="AD7" s="36">
        <f>IF(entry!$Q$44='set 1'!$A$7,1,"")</f>
      </c>
      <c r="AE7" s="36">
        <f>IF(entry!$Q$45='set 1'!$A$7,1,"")</f>
      </c>
      <c r="AF7" s="39">
        <f t="shared" si="0"/>
        <v>0</v>
      </c>
      <c r="AG7" s="40" t="s">
        <v>5</v>
      </c>
      <c r="AK7" s="29"/>
      <c r="AL7" s="26"/>
      <c r="AM7" s="30"/>
      <c r="AN7" s="28"/>
      <c r="AO7" s="26"/>
      <c r="AP7" s="28"/>
      <c r="AQ7" s="28"/>
    </row>
    <row r="8" spans="1:43" ht="17.25">
      <c r="A8" s="6" t="s">
        <v>7</v>
      </c>
      <c r="B8" s="14">
        <f>IF(entry!$Q$16='set 1'!$A$8,1,"")</f>
      </c>
      <c r="C8" s="14">
        <f>IF(entry!$Q$17='set 1'!$A$8,1,"")</f>
      </c>
      <c r="D8" s="14">
        <f>IF(entry!$Q$18='set 1'!$A$8,1,"")</f>
      </c>
      <c r="E8" s="14">
        <f>IF(entry!$Q$19='set 1'!$A$8,1,"")</f>
      </c>
      <c r="F8" s="14">
        <f>IF(entry!$Q$20='set 1'!$A$8,1,"")</f>
      </c>
      <c r="G8" s="14">
        <f>IF(entry!$Q$21='set 1'!$A$8,1,"")</f>
      </c>
      <c r="H8" s="14">
        <f>IF(entry!$Q$22='set 1'!$A$8,1,"")</f>
      </c>
      <c r="I8" s="14">
        <f>IF(entry!$Q$23='set 1'!$A$8,1,"")</f>
      </c>
      <c r="J8" s="14">
        <f>IF(entry!$Q$24='set 1'!$A$8,1,"")</f>
      </c>
      <c r="K8" s="14">
        <f>IF(entry!$Q$25='set 1'!$A$8,1,"")</f>
      </c>
      <c r="L8" s="14">
        <f>IF(entry!$Q$26='set 1'!$A$8,1,"")</f>
      </c>
      <c r="M8" s="14">
        <f>IF(entry!$Q$27='set 1'!$A$8,1,"")</f>
      </c>
      <c r="N8" s="14">
        <f>IF(entry!$Q$28='set 1'!$A$8,1,"")</f>
      </c>
      <c r="O8" s="14">
        <f>IF(entry!$Q$29='set 1'!$A$8,1,"")</f>
      </c>
      <c r="P8" s="14">
        <f>IF(entry!$Q$30='set 1'!$A$8,1,"")</f>
      </c>
      <c r="Q8" s="14">
        <f>IF(entry!$Q$31='set 1'!$A$8,1,"")</f>
      </c>
      <c r="R8" s="14">
        <f>IF(entry!$Q$32='set 1'!$A$8,1,"")</f>
      </c>
      <c r="S8" s="14">
        <f>IF(entry!$Q$33='set 1'!$A$8,1,"")</f>
      </c>
      <c r="T8" s="14">
        <f>IF(entry!$Q$34='set 1'!$A$8,1,"")</f>
      </c>
      <c r="U8" s="14">
        <f>IF(entry!$Q$35='set 1'!$A$8,1,"")</f>
      </c>
      <c r="V8" s="14">
        <f>IF(entry!$Q$36='set 1'!$A$8,1,"")</f>
      </c>
      <c r="W8" s="14">
        <f>IF(entry!$Q$37='set 1'!$A$8,1,"")</f>
      </c>
      <c r="X8" s="14">
        <f>IF(entry!$Q$38='set 1'!$A$8,1,"")</f>
      </c>
      <c r="Y8" s="14">
        <f>IF(entry!$Q$39='set 1'!$A$8,1,"")</f>
      </c>
      <c r="Z8" s="14">
        <f>IF(entry!$Q$40='set 1'!$A$8,1,"")</f>
      </c>
      <c r="AA8" s="14">
        <f>IF(entry!$Q$41='set 1'!$A$8,1,"")</f>
      </c>
      <c r="AB8" s="14">
        <f>IF(entry!$Q$42='set 1'!$A$8,1,"")</f>
      </c>
      <c r="AC8" s="14">
        <f>IF(entry!$Q$43='set 1'!$A$8,1,"")</f>
      </c>
      <c r="AD8" s="14">
        <f>IF(entry!$Q$44='set 1'!$A$8,1,"")</f>
      </c>
      <c r="AE8" s="14">
        <f>IF(entry!$Q$45='set 1'!$A$8,1,"")</f>
      </c>
      <c r="AF8" s="7">
        <f t="shared" si="0"/>
        <v>0</v>
      </c>
      <c r="AG8" s="8" t="s">
        <v>7</v>
      </c>
      <c r="AK8" s="29"/>
      <c r="AL8" s="26"/>
      <c r="AM8" s="30"/>
      <c r="AN8" s="28"/>
      <c r="AO8" s="26"/>
      <c r="AP8" s="28"/>
      <c r="AQ8" s="28"/>
    </row>
    <row r="9" spans="1:43" ht="17.25">
      <c r="A9" s="6" t="s">
        <v>8</v>
      </c>
      <c r="B9" s="14">
        <f>IF(entry!$Q$16='set 1'!$A$9,1,"")</f>
      </c>
      <c r="C9" s="14">
        <f>IF(entry!$Q$17='set 1'!$A$9,1,"")</f>
      </c>
      <c r="D9" s="14">
        <f>IF(entry!$Q$18='set 1'!$A$9,1,"")</f>
      </c>
      <c r="E9" s="14">
        <f>IF(entry!$Q$19='set 1'!$A$9,1,"")</f>
      </c>
      <c r="F9" s="14">
        <f>IF(entry!$Q$20='set 1'!$A$9,1,"")</f>
      </c>
      <c r="G9" s="14">
        <f>IF(entry!$Q$21='set 1'!$A$9,1,"")</f>
      </c>
      <c r="H9" s="14">
        <f>IF(entry!$Q$22='set 1'!$A$9,1,"")</f>
      </c>
      <c r="I9" s="14">
        <f>IF(entry!$Q$23='set 1'!$A$9,1,"")</f>
      </c>
      <c r="J9" s="14">
        <f>IF(entry!$Q$24='set 1'!$A$9,1,"")</f>
      </c>
      <c r="K9" s="14">
        <f>IF(entry!$Q$25='set 1'!$A$9,1,"")</f>
      </c>
      <c r="L9" s="14">
        <f>IF(entry!$Q$26='set 1'!$A$9,1,"")</f>
      </c>
      <c r="M9" s="14">
        <f>IF(entry!$Q$27='set 1'!$A$9,1,"")</f>
      </c>
      <c r="N9" s="14">
        <f>IF(entry!$Q$28='set 1'!$A$9,1,"")</f>
      </c>
      <c r="O9" s="14">
        <f>IF(entry!$Q$29='set 1'!$A$9,1,"")</f>
      </c>
      <c r="P9" s="14">
        <f>IF(entry!$Q$30='set 1'!$A$9,1,"")</f>
      </c>
      <c r="Q9" s="14">
        <f>IF(entry!$Q$31='set 1'!$A$9,1,"")</f>
      </c>
      <c r="R9" s="14">
        <f>IF(entry!$Q$32='set 1'!$A$9,1,"")</f>
      </c>
      <c r="S9" s="14">
        <f>IF(entry!$Q$33='set 1'!$A$9,1,"")</f>
      </c>
      <c r="T9" s="14">
        <f>IF(entry!$Q$34='set 1'!$A$9,1,"")</f>
      </c>
      <c r="U9" s="14">
        <f>IF(entry!$Q$35='set 1'!$A$9,1,"")</f>
      </c>
      <c r="V9" s="14">
        <f>IF(entry!$Q$36='set 1'!$A$9,1,"")</f>
      </c>
      <c r="W9" s="14">
        <f>IF(entry!$Q$37='set 1'!$A$9,1,"")</f>
      </c>
      <c r="X9" s="14">
        <f>IF(entry!$Q$38='set 1'!$A$9,1,"")</f>
      </c>
      <c r="Y9" s="14">
        <f>IF(entry!$Q$39='set 1'!$A$9,1,"")</f>
      </c>
      <c r="Z9" s="14">
        <f>IF(entry!$Q$40='set 1'!$A$9,1,"")</f>
      </c>
      <c r="AA9" s="14">
        <f>IF(entry!$Q$41='set 1'!$A$9,1,"")</f>
      </c>
      <c r="AB9" s="14">
        <f>IF(entry!$Q$42='set 1'!$A$9,1,"")</f>
      </c>
      <c r="AC9" s="14">
        <f>IF(entry!$Q$43='set 1'!$A$9,1,"")</f>
      </c>
      <c r="AD9" s="14">
        <f>IF(entry!$Q$44='set 1'!$A$9,1,"")</f>
      </c>
      <c r="AE9" s="14">
        <f>IF(entry!$Q$45='set 1'!$A$9,1,"")</f>
      </c>
      <c r="AF9" s="7">
        <f t="shared" si="0"/>
        <v>0</v>
      </c>
      <c r="AG9" s="8" t="s">
        <v>8</v>
      </c>
      <c r="AK9" s="29"/>
      <c r="AL9" s="26"/>
      <c r="AM9" s="30"/>
      <c r="AN9" s="28"/>
      <c r="AO9" s="26"/>
      <c r="AP9" s="28"/>
      <c r="AQ9" s="28"/>
    </row>
    <row r="10" spans="1:43" ht="17.25">
      <c r="A10" s="6" t="s">
        <v>9</v>
      </c>
      <c r="B10" s="14">
        <f>IF(entry!$Q$16='set 1'!$A$10,1,"")</f>
      </c>
      <c r="C10" s="14">
        <f>IF(entry!$Q$17='set 1'!$A$10,1,"")</f>
      </c>
      <c r="D10" s="14">
        <f>IF(entry!$Q$18='set 1'!$A$10,1,"")</f>
      </c>
      <c r="E10" s="14">
        <f>IF(entry!$Q$19='set 1'!$A$10,1,"")</f>
      </c>
      <c r="F10" s="14">
        <f>IF(entry!$Q$20='set 1'!$A$10,1,"")</f>
      </c>
      <c r="G10" s="14">
        <f>IF(entry!$Q$21='set 1'!$A$10,1,"")</f>
      </c>
      <c r="H10" s="14">
        <f>IF(entry!$Q$22='set 1'!$A$10,1,"")</f>
      </c>
      <c r="I10" s="14">
        <f>IF(entry!$Q$23='set 1'!$A$10,1,"")</f>
      </c>
      <c r="J10" s="14">
        <f>IF(entry!$Q$24='set 1'!$A$10,1,"")</f>
      </c>
      <c r="K10" s="14">
        <f>IF(entry!$Q$25='set 1'!$A$10,1,"")</f>
      </c>
      <c r="L10" s="14">
        <f>IF(entry!$Q$26='set 1'!$A$10,1,"")</f>
      </c>
      <c r="M10" s="14">
        <f>IF(entry!$Q$27='set 1'!$A$10,1,"")</f>
      </c>
      <c r="N10" s="14">
        <f>IF(entry!$Q$28='set 1'!$A$10,1,"")</f>
      </c>
      <c r="O10" s="14">
        <f>IF(entry!$Q$29='set 1'!$A$10,1,"")</f>
      </c>
      <c r="P10" s="14">
        <f>IF(entry!$Q$30='set 1'!$A$10,1,"")</f>
      </c>
      <c r="Q10" s="14">
        <f>IF(entry!$Q$31='set 1'!$A$10,1,"")</f>
      </c>
      <c r="R10" s="14">
        <f>IF(entry!$Q$32='set 1'!$A$10,1,"")</f>
      </c>
      <c r="S10" s="14">
        <f>IF(entry!$Q$33='set 1'!$A$10,1,"")</f>
      </c>
      <c r="T10" s="14">
        <f>IF(entry!$Q$34='set 1'!$A$10,1,"")</f>
      </c>
      <c r="U10" s="14">
        <f>IF(entry!$Q$35='set 1'!$A$10,1,"")</f>
      </c>
      <c r="V10" s="14">
        <f>IF(entry!$Q$36='set 1'!$A$10,1,"")</f>
      </c>
      <c r="W10" s="14">
        <f>IF(entry!$Q$37='set 1'!$A$10,1,"")</f>
      </c>
      <c r="X10" s="14">
        <f>IF(entry!$Q$38='set 1'!$A$10,1,"")</f>
      </c>
      <c r="Y10" s="14">
        <f>IF(entry!$Q$39='set 1'!$A$10,1,"")</f>
      </c>
      <c r="Z10" s="14">
        <f>IF(entry!$Q$40='set 1'!$A$10,1,"")</f>
      </c>
      <c r="AA10" s="14">
        <f>IF(entry!$Q$41='set 1'!$A$10,1,"")</f>
      </c>
      <c r="AB10" s="14">
        <f>IF(entry!$Q$42='set 1'!$A$10,1,"")</f>
      </c>
      <c r="AC10" s="14">
        <f>IF(entry!$Q$43='set 1'!$A$10,1,"")</f>
      </c>
      <c r="AD10" s="14">
        <f>IF(entry!$Q$44='set 1'!$A$10,1,"")</f>
      </c>
      <c r="AE10" s="14">
        <f>IF(entry!$Q$45='set 1'!$A$10,1,"")</f>
      </c>
      <c r="AF10" s="7">
        <f t="shared" si="0"/>
        <v>0</v>
      </c>
      <c r="AG10" s="8" t="s">
        <v>9</v>
      </c>
      <c r="AK10" s="29"/>
      <c r="AL10" s="26"/>
      <c r="AM10" s="30"/>
      <c r="AN10" s="28"/>
      <c r="AO10" s="26"/>
      <c r="AP10" s="28"/>
      <c r="AQ10" s="28"/>
    </row>
    <row r="11" spans="1:43" ht="17.25">
      <c r="A11" s="6" t="s">
        <v>10</v>
      </c>
      <c r="B11" s="14">
        <f>IF(entry!$Q$16='set 1'!$A$11,1,"")</f>
      </c>
      <c r="C11" s="14">
        <f>IF(entry!$Q$17='set 1'!$A$11,1,"")</f>
      </c>
      <c r="D11" s="14">
        <f>IF(entry!$Q$18='set 1'!$A$11,1,"")</f>
      </c>
      <c r="E11" s="14">
        <f>IF(entry!$Q$19='set 1'!$A$11,1,"")</f>
      </c>
      <c r="F11" s="14">
        <f>IF(entry!$Q$20='set 1'!$A$11,1,"")</f>
      </c>
      <c r="G11" s="14">
        <f>IF(entry!$Q$21='set 1'!$A$11,1,"")</f>
      </c>
      <c r="H11" s="14">
        <f>IF(entry!$Q$22='set 1'!$A$11,1,"")</f>
      </c>
      <c r="I11" s="14">
        <f>IF(entry!$Q$23='set 1'!$A$11,1,"")</f>
      </c>
      <c r="J11" s="14">
        <f>IF(entry!$Q$24='set 1'!$A$11,1,"")</f>
      </c>
      <c r="K11" s="14">
        <f>IF(entry!$Q$25='set 1'!$A$11,1,"")</f>
      </c>
      <c r="L11" s="14">
        <f>IF(entry!$Q$26='set 1'!$A$11,1,"")</f>
      </c>
      <c r="M11" s="14">
        <f>IF(entry!$Q$27='set 1'!$A$11,1,"")</f>
      </c>
      <c r="N11" s="14">
        <f>IF(entry!$Q$28='set 1'!$A$11,1,"")</f>
      </c>
      <c r="O11" s="14">
        <f>IF(entry!$Q$29='set 1'!$A$11,1,"")</f>
      </c>
      <c r="P11" s="14">
        <f>IF(entry!$Q$30='set 1'!$A$11,1,"")</f>
      </c>
      <c r="Q11" s="14">
        <f>IF(entry!$Q$31='set 1'!$A$11,1,"")</f>
      </c>
      <c r="R11" s="14">
        <f>IF(entry!$Q$32='set 1'!$A$11,1,"")</f>
      </c>
      <c r="S11" s="14">
        <f>IF(entry!$Q$33='set 1'!$A$11,1,"")</f>
      </c>
      <c r="T11" s="14">
        <f>IF(entry!$Q$34='set 1'!$A$11,1,"")</f>
      </c>
      <c r="U11" s="14">
        <f>IF(entry!$Q$35='set 1'!$A$11,1,"")</f>
      </c>
      <c r="V11" s="14">
        <f>IF(entry!$Q$36='set 1'!$A$11,1,"")</f>
      </c>
      <c r="W11" s="14">
        <f>IF(entry!$Q$37='set 1'!$A$11,1,"")</f>
      </c>
      <c r="X11" s="14">
        <f>IF(entry!$Q$38='set 1'!$A$11,1,"")</f>
      </c>
      <c r="Y11" s="14">
        <f>IF(entry!$Q$39='set 1'!$A$11,1,"")</f>
      </c>
      <c r="Z11" s="14">
        <f>IF(entry!$Q$40='set 1'!$A$11,1,"")</f>
      </c>
      <c r="AA11" s="14">
        <f>IF(entry!$Q$41='set 1'!$A$11,1,"")</f>
      </c>
      <c r="AB11" s="14">
        <f>IF(entry!$Q$42='set 1'!$A$11,1,"")</f>
      </c>
      <c r="AC11" s="14">
        <f>IF(entry!$Q$43='set 1'!$A$11,1,"")</f>
      </c>
      <c r="AD11" s="14">
        <f>IF(entry!$Q$44='set 1'!$A$11,1,"")</f>
      </c>
      <c r="AE11" s="14">
        <f>IF(entry!$Q$45='set 1'!$A$11,1,"")</f>
      </c>
      <c r="AF11" s="7">
        <f t="shared" si="0"/>
        <v>0</v>
      </c>
      <c r="AG11" s="8" t="s">
        <v>10</v>
      </c>
      <c r="AK11" s="29"/>
      <c r="AL11" s="26"/>
      <c r="AM11" s="30"/>
      <c r="AN11" s="28"/>
      <c r="AO11" s="26"/>
      <c r="AP11" s="28"/>
      <c r="AQ11" s="28"/>
    </row>
    <row r="12" spans="1:43" ht="17.25">
      <c r="A12" s="6" t="s">
        <v>25</v>
      </c>
      <c r="B12" s="14">
        <f>IF(entry!$Q$16='set 1'!$A$12,1,"")</f>
      </c>
      <c r="C12" s="14">
        <f>IF(entry!$Q$17='set 1'!$A$12,1,"")</f>
      </c>
      <c r="D12" s="14">
        <f>IF(entry!$Q$18='set 1'!$A$12,1,"")</f>
      </c>
      <c r="E12" s="14">
        <f>IF(entry!$Q$19='set 1'!$A$12,1,"")</f>
      </c>
      <c r="F12" s="14">
        <f>IF(entry!$Q$20='set 1'!$A$12,1,"")</f>
      </c>
      <c r="G12" s="14">
        <f>IF(entry!$Q$21='set 1'!$A$12,1,"")</f>
      </c>
      <c r="H12" s="14">
        <f>IF(entry!$Q$22='set 1'!$A$12,1,"")</f>
      </c>
      <c r="I12" s="14">
        <f>IF(entry!$Q$23='set 1'!$A$12,1,"")</f>
      </c>
      <c r="J12" s="14">
        <f>IF(entry!$Q$24='set 1'!$A$12,1,"")</f>
      </c>
      <c r="K12" s="14">
        <f>IF(entry!$Q$25='set 1'!$A$12,1,"")</f>
      </c>
      <c r="L12" s="14">
        <f>IF(entry!$Q$26='set 1'!$A$12,1,"")</f>
      </c>
      <c r="M12" s="14">
        <f>IF(entry!$Q$27='set 1'!$A$12,1,"")</f>
      </c>
      <c r="N12" s="14">
        <f>IF(entry!$Q$28='set 1'!$A$12,1,"")</f>
      </c>
      <c r="O12" s="14">
        <f>IF(entry!$Q$29='set 1'!$A$12,1,"")</f>
      </c>
      <c r="P12" s="14">
        <f>IF(entry!$Q$30='set 1'!$A$12,1,"")</f>
      </c>
      <c r="Q12" s="14">
        <f>IF(entry!$Q$31='set 1'!$A$12,1,"")</f>
      </c>
      <c r="R12" s="14">
        <f>IF(entry!$Q$32='set 1'!$A$12,1,"")</f>
      </c>
      <c r="S12" s="14">
        <f>IF(entry!$Q$33='set 1'!$A$12,1,"")</f>
      </c>
      <c r="T12" s="14">
        <f>IF(entry!$Q$34='set 1'!$A$12,1,"")</f>
      </c>
      <c r="U12" s="14">
        <f>IF(entry!$Q$35='set 1'!$A$12,1,"")</f>
      </c>
      <c r="V12" s="14">
        <f>IF(entry!$Q$36='set 1'!$A$12,1,"")</f>
      </c>
      <c r="W12" s="14">
        <f>IF(entry!$Q$37='set 1'!$A$12,1,"")</f>
      </c>
      <c r="X12" s="14">
        <f>IF(entry!$Q$38='set 1'!$A$12,1,"")</f>
      </c>
      <c r="Y12" s="14">
        <f>IF(entry!$Q$39='set 1'!$A$12,1,"")</f>
      </c>
      <c r="Z12" s="14">
        <f>IF(entry!$Q$40='set 1'!$A$12,1,"")</f>
      </c>
      <c r="AA12" s="14">
        <f>IF(entry!$Q$41='set 1'!$A$12,1,"")</f>
      </c>
      <c r="AB12" s="14">
        <f>IF(entry!$Q$42='set 1'!$A$12,1,"")</f>
      </c>
      <c r="AC12" s="14">
        <f>IF(entry!$Q$43='set 1'!$A$12,1,"")</f>
      </c>
      <c r="AD12" s="14">
        <f>IF(entry!$Q$44='set 1'!$A$12,1,"")</f>
      </c>
      <c r="AE12" s="14">
        <f>IF(entry!$Q$45='set 1'!$A$12,1,"")</f>
      </c>
      <c r="AF12" s="7">
        <f t="shared" si="0"/>
        <v>0</v>
      </c>
      <c r="AG12" s="8" t="s">
        <v>25</v>
      </c>
      <c r="AK12" s="29"/>
      <c r="AL12" s="26"/>
      <c r="AM12" s="30"/>
      <c r="AN12" s="28"/>
      <c r="AO12" s="26"/>
      <c r="AP12" s="28"/>
      <c r="AQ12" s="28"/>
    </row>
    <row r="13" spans="1:43" ht="17.25">
      <c r="A13" s="9" t="s">
        <v>11</v>
      </c>
      <c r="B13" s="14">
        <f>IF(entry!$Q$16='set 1'!$A$13,1,"")</f>
      </c>
      <c r="C13" s="14">
        <f>IF(entry!$Q$17='set 1'!$A$13,1,"")</f>
      </c>
      <c r="D13" s="14">
        <f>IF(entry!$Q$18='set 1'!$A$13,1,"")</f>
      </c>
      <c r="E13" s="14">
        <f>IF(entry!$Q$19='set 1'!$A$13,1,"")</f>
      </c>
      <c r="F13" s="14">
        <f>IF(entry!$Q$20='set 1'!$A$13,1,"")</f>
      </c>
      <c r="G13" s="14">
        <f>IF(entry!$Q$21='set 1'!$A$13,1,"")</f>
      </c>
      <c r="H13" s="14">
        <f>IF(entry!$Q$22='set 1'!$A$13,1,"")</f>
      </c>
      <c r="I13" s="14">
        <f>IF(entry!$Q$23='set 1'!$A$13,1,"")</f>
      </c>
      <c r="J13" s="14">
        <f>IF(entry!$Q$24='set 1'!$A$13,1,"")</f>
      </c>
      <c r="K13" s="14">
        <f>IF(entry!$Q$25='set 1'!$A$13,1,"")</f>
      </c>
      <c r="L13" s="14">
        <f>IF(entry!$Q$26='set 1'!$A$13,1,"")</f>
      </c>
      <c r="M13" s="14">
        <f>IF(entry!$Q$27='set 1'!$A$13,1,"")</f>
      </c>
      <c r="N13" s="14">
        <f>IF(entry!$Q$28='set 1'!$A$13,1,"")</f>
      </c>
      <c r="O13" s="14">
        <f>IF(entry!$Q$29='set 1'!$A$13,1,"")</f>
      </c>
      <c r="P13" s="14">
        <f>IF(entry!$Q$30='set 1'!$A$13,1,"")</f>
      </c>
      <c r="Q13" s="14">
        <f>IF(entry!$Q$31='set 1'!$A$13,1,"")</f>
      </c>
      <c r="R13" s="14">
        <f>IF(entry!$Q$32='set 1'!$A$13,1,"")</f>
      </c>
      <c r="S13" s="14">
        <f>IF(entry!$Q$33='set 1'!$A$13,1,"")</f>
      </c>
      <c r="T13" s="14">
        <f>IF(entry!$Q$34='set 1'!$A$13,1,"")</f>
      </c>
      <c r="U13" s="14">
        <f>IF(entry!$Q$35='set 1'!$A$13,1,"")</f>
      </c>
      <c r="V13" s="14">
        <f>IF(entry!$Q$36='set 1'!$A$13,1,"")</f>
      </c>
      <c r="W13" s="14">
        <f>IF(entry!$Q$37='set 1'!$A$13,1,"")</f>
      </c>
      <c r="X13" s="14">
        <f>IF(entry!$Q$38='set 1'!$A$13,1,"")</f>
      </c>
      <c r="Y13" s="14">
        <f>IF(entry!$Q$39='set 1'!$A$13,1,"")</f>
      </c>
      <c r="Z13" s="14">
        <f>IF(entry!$Q$40='set 1'!$A$13,1,"")</f>
      </c>
      <c r="AA13" s="14">
        <f>IF(entry!$Q$41='set 1'!$A$13,1,"")</f>
      </c>
      <c r="AB13" s="14">
        <f>IF(entry!$Q$42='set 1'!$A$13,1,"")</f>
      </c>
      <c r="AC13" s="14">
        <f>IF(entry!$Q$43='set 1'!$A$13,1,"")</f>
      </c>
      <c r="AD13" s="14">
        <f>IF(entry!$Q$44='set 1'!$A$13,1,"")</f>
      </c>
      <c r="AE13" s="14">
        <f>IF(entry!$Q$45='set 1'!$A$13,1,"")</f>
      </c>
      <c r="AF13" s="7">
        <f t="shared" si="0"/>
        <v>0</v>
      </c>
      <c r="AG13" s="8" t="s">
        <v>11</v>
      </c>
      <c r="AK13" s="29"/>
      <c r="AL13" s="26"/>
      <c r="AM13" s="30"/>
      <c r="AN13" s="28"/>
      <c r="AO13" s="28"/>
      <c r="AP13" s="26"/>
      <c r="AQ13" s="26"/>
    </row>
    <row r="14" spans="1:43" ht="17.25">
      <c r="A14" s="9" t="s">
        <v>23</v>
      </c>
      <c r="B14" s="14">
        <f>IF(entry!$Q$16='set 1'!$A$14,1,"")</f>
      </c>
      <c r="C14" s="14">
        <f>IF(entry!$Q$17='set 1'!$A$14,1,"")</f>
      </c>
      <c r="D14" s="14">
        <f>IF(entry!$Q$18='set 1'!$A$14,1,"")</f>
      </c>
      <c r="E14" s="14">
        <f>IF(entry!$Q$19='set 1'!$A$14,1,"")</f>
      </c>
      <c r="F14" s="14">
        <f>IF(entry!$Q$20='set 1'!$A$14,1,"")</f>
      </c>
      <c r="G14" s="14">
        <f>IF(entry!$Q$21='set 1'!$A$14,1,"")</f>
      </c>
      <c r="H14" s="14">
        <f>IF(entry!$Q$22='set 1'!$A$14,1,"")</f>
      </c>
      <c r="I14" s="14">
        <f>IF(entry!$Q$23='set 1'!$A$14,1,"")</f>
      </c>
      <c r="J14" s="14">
        <f>IF(entry!$Q$24='set 1'!$A$14,1,"")</f>
      </c>
      <c r="K14" s="14">
        <f>IF(entry!$Q$25='set 1'!$A$14,1,"")</f>
      </c>
      <c r="L14" s="14">
        <f>IF(entry!$Q$26='set 1'!$A$14,1,"")</f>
      </c>
      <c r="M14" s="14">
        <f>IF(entry!$Q$27='set 1'!$A$14,1,"")</f>
      </c>
      <c r="N14" s="14">
        <f>IF(entry!$Q$28='set 1'!$A$14,1,"")</f>
      </c>
      <c r="O14" s="14">
        <f>IF(entry!$Q$29='set 1'!$A$14,1,"")</f>
      </c>
      <c r="P14" s="14">
        <f>IF(entry!$Q$30='set 1'!$A$14,1,"")</f>
      </c>
      <c r="Q14" s="14">
        <f>IF(entry!$Q$31='set 1'!$A$14,1,"")</f>
      </c>
      <c r="R14" s="14">
        <f>IF(entry!$Q$32='set 1'!$A$14,1,"")</f>
      </c>
      <c r="S14" s="14">
        <f>IF(entry!$Q$33='set 1'!$A$14,1,"")</f>
      </c>
      <c r="T14" s="14">
        <f>IF(entry!$Q$34='set 1'!$A$14,1,"")</f>
      </c>
      <c r="U14" s="14">
        <f>IF(entry!$Q$35='set 1'!$A$14,1,"")</f>
      </c>
      <c r="V14" s="14">
        <f>IF(entry!$Q$36='set 1'!$A$14,1,"")</f>
      </c>
      <c r="W14" s="14">
        <f>IF(entry!$Q$37='set 1'!$A$14,1,"")</f>
      </c>
      <c r="X14" s="14">
        <f>IF(entry!$Q$38='set 1'!$A$14,1,"")</f>
      </c>
      <c r="Y14" s="14">
        <f>IF(entry!$Q$39='set 1'!$A$14,1,"")</f>
      </c>
      <c r="Z14" s="14">
        <f>IF(entry!$Q$40='set 1'!$A$14,1,"")</f>
      </c>
      <c r="AA14" s="14">
        <f>IF(entry!$Q$41='set 1'!$A$14,1,"")</f>
      </c>
      <c r="AB14" s="14">
        <f>IF(entry!$Q$42='set 1'!$A$14,1,"")</f>
      </c>
      <c r="AC14" s="14">
        <f>IF(entry!$Q$43='set 1'!$A$14,1,"")</f>
      </c>
      <c r="AD14" s="14">
        <f>IF(entry!$Q$44='set 1'!$A$14,1,"")</f>
      </c>
      <c r="AE14" s="43">
        <f>IF(entry!$Q$45='set 1'!$A$14,1,"")</f>
      </c>
      <c r="AF14" s="44">
        <f t="shared" si="0"/>
        <v>0</v>
      </c>
      <c r="AG14" s="10" t="s">
        <v>23</v>
      </c>
      <c r="AK14" s="29"/>
      <c r="AL14" s="26"/>
      <c r="AM14" s="30"/>
      <c r="AN14" s="28"/>
      <c r="AO14" s="28"/>
      <c r="AP14" s="26"/>
      <c r="AQ14" s="26"/>
    </row>
    <row r="15" spans="37:43" ht="17.25">
      <c r="AK15" s="29"/>
      <c r="AL15" s="26"/>
      <c r="AM15" s="30"/>
      <c r="AN15" s="28"/>
      <c r="AO15" s="28"/>
      <c r="AP15" s="26"/>
      <c r="AQ15" s="26"/>
    </row>
    <row r="16" spans="1:43" ht="17.25">
      <c r="A16" s="102" t="str">
        <f>entry!U4</f>
        <v>Ospiti</v>
      </c>
      <c r="B16" s="102"/>
      <c r="C16" s="102"/>
      <c r="AK16" s="29"/>
      <c r="AL16" s="26"/>
      <c r="AM16" s="30"/>
      <c r="AN16" s="28"/>
      <c r="AO16" s="28"/>
      <c r="AP16" s="26"/>
      <c r="AQ16" s="26"/>
    </row>
    <row r="17" spans="1:43" ht="17.25">
      <c r="A17" s="102"/>
      <c r="B17" s="102"/>
      <c r="C17" s="102"/>
      <c r="AK17" s="29"/>
      <c r="AL17" s="26"/>
      <c r="AM17" s="30"/>
      <c r="AN17" s="28"/>
      <c r="AO17" s="28"/>
      <c r="AP17" s="26"/>
      <c r="AQ17" s="26"/>
    </row>
    <row r="18" spans="2:43" ht="17.25">
      <c r="B18" s="4">
        <v>1</v>
      </c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  <c r="N18" s="4">
        <v>13</v>
      </c>
      <c r="O18" s="4">
        <v>14</v>
      </c>
      <c r="P18" s="4">
        <v>15</v>
      </c>
      <c r="Q18" s="4">
        <v>16</v>
      </c>
      <c r="R18" s="4">
        <v>17</v>
      </c>
      <c r="S18" s="4">
        <v>18</v>
      </c>
      <c r="T18" s="4">
        <v>19</v>
      </c>
      <c r="U18" s="4">
        <v>20</v>
      </c>
      <c r="V18" s="4">
        <v>21</v>
      </c>
      <c r="W18" s="4">
        <v>22</v>
      </c>
      <c r="X18" s="4">
        <v>23</v>
      </c>
      <c r="Y18" s="4">
        <v>24</v>
      </c>
      <c r="Z18" s="4">
        <v>25</v>
      </c>
      <c r="AA18" s="4">
        <v>26</v>
      </c>
      <c r="AB18" s="4">
        <v>27</v>
      </c>
      <c r="AC18" s="4">
        <v>28</v>
      </c>
      <c r="AD18" s="4">
        <v>29</v>
      </c>
      <c r="AE18" s="4">
        <v>30</v>
      </c>
      <c r="AF18" s="1" t="s">
        <v>6</v>
      </c>
      <c r="AK18" s="29"/>
      <c r="AL18" s="26"/>
      <c r="AM18" s="30"/>
      <c r="AN18" s="28"/>
      <c r="AO18" s="28"/>
      <c r="AP18" s="26"/>
      <c r="AQ18" s="26"/>
    </row>
    <row r="19" spans="1:43" ht="17.25">
      <c r="A19" s="5" t="s">
        <v>3</v>
      </c>
      <c r="B19" s="36">
        <f>IF(entry!$S$16='set 1'!$A$5,1,"")</f>
      </c>
      <c r="C19" s="36">
        <f>IF(entry!$S$17='set 1'!$A$5,1,"")</f>
      </c>
      <c r="D19" s="36">
        <f>IF(entry!$S$18='set 1'!$A$5,1,"")</f>
      </c>
      <c r="E19" s="36">
        <f>IF(entry!$S$19='set 1'!$A$5,1,"")</f>
      </c>
      <c r="F19" s="36">
        <f>IF(entry!$S$20='set 1'!$A$5,1,"")</f>
      </c>
      <c r="G19" s="36">
        <f>IF(entry!$S$21='set 1'!$A$5,1,"")</f>
      </c>
      <c r="H19" s="36">
        <f>IF(entry!$S$22='set 1'!$A$5,1,"")</f>
      </c>
      <c r="I19" s="36">
        <f>IF(entry!$S$23='set 1'!$A$5,1,"")</f>
      </c>
      <c r="J19" s="36">
        <f>IF(entry!$S$24='set 1'!$A$5,1,"")</f>
      </c>
      <c r="K19" s="36">
        <f>IF(entry!$S$25='set 1'!$A$5,1,"")</f>
      </c>
      <c r="L19" s="36">
        <f>IF(entry!$S$26='set 1'!$A$5,1,"")</f>
      </c>
      <c r="M19" s="36">
        <f>IF(entry!$S$27='set 1'!$A$5,1,"")</f>
      </c>
      <c r="N19" s="36">
        <f>IF(entry!$S$28='set 1'!$A$5,1,"")</f>
      </c>
      <c r="O19" s="36">
        <f>IF(entry!$S$29='set 1'!$A$5,1,"")</f>
      </c>
      <c r="P19" s="36">
        <f>IF(entry!$S$30='set 1'!$A$5,1,"")</f>
      </c>
      <c r="Q19" s="36">
        <f>IF(entry!$S$31='set 1'!$A$5,1,"")</f>
      </c>
      <c r="R19" s="36">
        <f>IF(entry!$S$32='set 1'!$A$5,1,"")</f>
      </c>
      <c r="S19" s="36">
        <f>IF(entry!$S$33='set 1'!$A$5,1,"")</f>
      </c>
      <c r="T19" s="36">
        <f>IF(entry!$S$34='set 1'!$A$5,1,"")</f>
      </c>
      <c r="U19" s="36">
        <f>IF(entry!$S$35='set 1'!$A$5,1,"")</f>
      </c>
      <c r="V19" s="36">
        <f>IF(entry!$S$36='set 1'!$A$5,1,"")</f>
      </c>
      <c r="W19" s="36">
        <f>IF(entry!$S$37='set 1'!$A$5,1,"")</f>
      </c>
      <c r="X19" s="36">
        <f>IF(entry!$S$38='set 1'!$A$5,1,"")</f>
      </c>
      <c r="Y19" s="36">
        <f>IF(entry!$S$39='set 1'!$A$5,1,"")</f>
      </c>
      <c r="Z19" s="36">
        <f>IF(entry!$S$40='set 1'!$A$5,1,"")</f>
      </c>
      <c r="AA19" s="36">
        <f>IF(entry!$S$41='set 1'!$A$5,1,"")</f>
      </c>
      <c r="AB19" s="36">
        <f>IF(entry!$S$42='set 1'!$A$5,1,"")</f>
      </c>
      <c r="AC19" s="36">
        <f>IF(entry!$S$43='set 1'!$A$5,1,"")</f>
      </c>
      <c r="AD19" s="36">
        <f>IF(entry!$S$44='set 1'!$A$5,1,"")</f>
      </c>
      <c r="AE19" s="36">
        <f>IF(entry!$B$45='set 1'!$A$5,1,"")</f>
      </c>
      <c r="AF19" s="37">
        <f aca="true" t="shared" si="1" ref="AF19:AF28">SUM(B19:AE19)</f>
        <v>0</v>
      </c>
      <c r="AG19" s="38" t="s">
        <v>3</v>
      </c>
      <c r="AK19" s="29"/>
      <c r="AL19" s="26"/>
      <c r="AM19" s="30"/>
      <c r="AN19" s="28"/>
      <c r="AO19" s="28"/>
      <c r="AP19" s="26"/>
      <c r="AQ19" s="26"/>
    </row>
    <row r="20" spans="1:43" ht="17.25">
      <c r="A20" s="6" t="s">
        <v>4</v>
      </c>
      <c r="B20" s="36">
        <f>IF(entry!$S$16='set 1'!$A$6,1,"")</f>
      </c>
      <c r="C20" s="36">
        <f>IF(entry!$S$17='set 1'!$A$6,1,"")</f>
      </c>
      <c r="D20" s="36">
        <f>IF(entry!$S$18='set 1'!$A$6,1,"")</f>
      </c>
      <c r="E20" s="36">
        <f>IF(entry!$S$19='set 1'!$A$6,1,"")</f>
      </c>
      <c r="F20" s="36">
        <f>IF(entry!$S$20='set 1'!$A$6,1,"")</f>
      </c>
      <c r="G20" s="36">
        <f>IF(entry!$S$21='set 1'!$A$6,1,"")</f>
      </c>
      <c r="H20" s="36">
        <f>IF(entry!$S$22='set 1'!$A$6,1,"")</f>
      </c>
      <c r="I20" s="36">
        <f>IF(entry!$S$23='set 1'!$A$6,1,"")</f>
      </c>
      <c r="J20" s="36">
        <f>IF(entry!$S$24='set 1'!$A$6,1,"")</f>
      </c>
      <c r="K20" s="36">
        <f>IF(entry!$S$25='set 1'!$A$6,1,"")</f>
      </c>
      <c r="L20" s="36">
        <f>IF(entry!$S$26='set 1'!$A$6,1,"")</f>
      </c>
      <c r="M20" s="36">
        <f>IF(entry!$S$27='set 1'!$A$6,1,"")</f>
      </c>
      <c r="N20" s="36">
        <f>IF(entry!$S$28='set 1'!$A$6,1,"")</f>
      </c>
      <c r="O20" s="36">
        <f>IF(entry!$S$29='set 1'!$A$6,1,"")</f>
      </c>
      <c r="P20" s="36">
        <f>IF(entry!$S$30='set 1'!$A$6,1,"")</f>
      </c>
      <c r="Q20" s="36">
        <f>IF(entry!$S$31='set 1'!$A$6,1,"")</f>
      </c>
      <c r="R20" s="36">
        <f>IF(entry!$S$32='set 1'!$A$6,1,"")</f>
      </c>
      <c r="S20" s="36">
        <f>IF(entry!$S$33='set 1'!$A$6,1,"")</f>
      </c>
      <c r="T20" s="36">
        <f>IF(entry!$S$34='set 1'!$A$6,1,"")</f>
      </c>
      <c r="U20" s="36">
        <f>IF(entry!$S$35='set 1'!$A$6,1,"")</f>
      </c>
      <c r="V20" s="36">
        <f>IF(entry!$S$36='set 1'!$A$6,1,"")</f>
      </c>
      <c r="W20" s="36">
        <f>IF(entry!$S$37='set 1'!$A$6,1,"")</f>
      </c>
      <c r="X20" s="36">
        <f>IF(entry!$S$38='set 1'!$A$6,1,"")</f>
      </c>
      <c r="Y20" s="36">
        <f>IF(entry!$S$39='set 1'!$A$6,1,"")</f>
      </c>
      <c r="Z20" s="36">
        <f>IF(entry!$S$40='set 1'!$A$6,1,"")</f>
      </c>
      <c r="AA20" s="36">
        <f>IF(entry!$S$41='set 1'!$A$6,1,"")</f>
      </c>
      <c r="AB20" s="36">
        <f>IF(entry!$S$42='set 1'!$A$6,1,"")</f>
      </c>
      <c r="AC20" s="36">
        <f>IF(entry!$S$43='set 1'!$A$6,1,"")</f>
      </c>
      <c r="AD20" s="36">
        <f>IF(entry!$S$44='set 1'!$A$6,1,"")</f>
      </c>
      <c r="AE20" s="36">
        <f>IF(entry!$B$45='set 1'!$A$6,1,"")</f>
      </c>
      <c r="AF20" s="39">
        <f t="shared" si="1"/>
        <v>0</v>
      </c>
      <c r="AG20" s="40" t="s">
        <v>4</v>
      </c>
      <c r="AK20" s="29"/>
      <c r="AL20" s="26"/>
      <c r="AM20" s="30"/>
      <c r="AN20" s="28"/>
      <c r="AO20" s="28"/>
      <c r="AP20" s="26"/>
      <c r="AQ20" s="26"/>
    </row>
    <row r="21" spans="1:43" ht="17.25">
      <c r="A21" s="6" t="s">
        <v>5</v>
      </c>
      <c r="B21" s="36">
        <f>IF(entry!$S$16='set 1'!$A$7,1,"")</f>
      </c>
      <c r="C21" s="36">
        <f>IF(entry!$S$17='set 1'!$A$7,1,"")</f>
      </c>
      <c r="D21" s="36">
        <f>IF(entry!$S$18='set 1'!$A$7,1,"")</f>
      </c>
      <c r="E21" s="36">
        <f>IF(entry!$S$19='set 1'!$A$7,1,"")</f>
      </c>
      <c r="F21" s="36">
        <f>IF(entry!$S$20='set 1'!$A$7,1,"")</f>
      </c>
      <c r="G21" s="36">
        <f>IF(entry!$S$21='set 1'!$A$7,1,"")</f>
      </c>
      <c r="H21" s="36">
        <f>IF(entry!$S$22='set 1'!$A$7,1,"")</f>
      </c>
      <c r="I21" s="36">
        <f>IF(entry!$S$23='set 1'!$A$7,1,"")</f>
      </c>
      <c r="J21" s="36">
        <f>IF(entry!$S$24='set 1'!$A$7,1,"")</f>
      </c>
      <c r="K21" s="36">
        <f>IF(entry!$S$25='set 1'!$A$7,1,"")</f>
      </c>
      <c r="L21" s="36">
        <f>IF(entry!$S$26='set 1'!$A$7,1,"")</f>
      </c>
      <c r="M21" s="36">
        <f>IF(entry!$S$27='set 1'!$A$7,1,"")</f>
      </c>
      <c r="N21" s="36">
        <f>IF(entry!$S$28='set 1'!$A$7,1,"")</f>
      </c>
      <c r="O21" s="36">
        <f>IF(entry!$S$29='set 1'!$A$7,1,"")</f>
      </c>
      <c r="P21" s="36">
        <f>IF(entry!$S$30='set 1'!$A$7,1,"")</f>
      </c>
      <c r="Q21" s="36">
        <f>IF(entry!$S$31='set 1'!$A$7,1,"")</f>
      </c>
      <c r="R21" s="36">
        <f>IF(entry!$S$32='set 1'!$A$7,1,"")</f>
      </c>
      <c r="S21" s="36">
        <f>IF(entry!$S$33='set 1'!$A$7,1,"")</f>
      </c>
      <c r="T21" s="36">
        <f>IF(entry!$S$34='set 1'!$A$7,1,"")</f>
      </c>
      <c r="U21" s="36">
        <f>IF(entry!$S$35='set 1'!$A$7,1,"")</f>
      </c>
      <c r="V21" s="36">
        <f>IF(entry!$S$36='set 1'!$A$7,1,"")</f>
      </c>
      <c r="W21" s="36">
        <f>IF(entry!$S$37='set 1'!$A$7,1,"")</f>
      </c>
      <c r="X21" s="36">
        <f>IF(entry!$S$38='set 1'!$A$7,1,"")</f>
      </c>
      <c r="Y21" s="36">
        <f>IF(entry!$S$39='set 1'!$A$7,1,"")</f>
      </c>
      <c r="Z21" s="36">
        <f>IF(entry!$S$40='set 1'!$A$7,1,"")</f>
      </c>
      <c r="AA21" s="36">
        <f>IF(entry!$S$41='set 1'!$A$7,1,"")</f>
      </c>
      <c r="AB21" s="36">
        <f>IF(entry!$S$42='set 1'!$A$7,1,"")</f>
      </c>
      <c r="AC21" s="36">
        <f>IF(entry!$S$43='set 1'!$A$7,1,"")</f>
      </c>
      <c r="AD21" s="36">
        <f>IF(entry!$S$44='set 1'!$A$7,1,"")</f>
      </c>
      <c r="AE21" s="36"/>
      <c r="AF21" s="39">
        <f t="shared" si="1"/>
        <v>0</v>
      </c>
      <c r="AG21" s="40" t="s">
        <v>5</v>
      </c>
      <c r="AK21" s="29"/>
      <c r="AL21" s="26"/>
      <c r="AM21" s="30"/>
      <c r="AN21" s="28"/>
      <c r="AO21" s="28"/>
      <c r="AP21" s="26"/>
      <c r="AQ21" s="26"/>
    </row>
    <row r="22" spans="1:43" ht="17.25">
      <c r="A22" s="6" t="s">
        <v>7</v>
      </c>
      <c r="B22" s="15">
        <f>IF(entry!$S$16='set 1'!$A$8,1,"")</f>
      </c>
      <c r="C22" s="15">
        <f>IF(entry!$S$17='set 1'!$A$8,1,"")</f>
      </c>
      <c r="D22" s="15">
        <f>IF(entry!$S$18='set 1'!$A$8,1,"")</f>
      </c>
      <c r="E22" s="15">
        <f>IF(entry!$S$19='set 1'!$A$8,1,"")</f>
      </c>
      <c r="F22" s="15">
        <f>IF(entry!$S$20='set 1'!$A$8,1,"")</f>
      </c>
      <c r="G22" s="15">
        <f>IF(entry!$S$21='set 1'!$A$8,1,"")</f>
      </c>
      <c r="H22" s="15">
        <f>IF(entry!$S$22='set 1'!$A$8,1,"")</f>
      </c>
      <c r="I22" s="15">
        <f>IF(entry!$S$23='set 1'!$A$8,1,"")</f>
      </c>
      <c r="J22" s="15">
        <f>IF(entry!$S$24='set 1'!$A$8,1,"")</f>
      </c>
      <c r="K22" s="15">
        <f>IF(entry!$S$25='set 1'!$A$8,1,"")</f>
      </c>
      <c r="L22" s="15">
        <f>IF(entry!$S$26='set 1'!$A$8,1,"")</f>
      </c>
      <c r="M22" s="15">
        <f>IF(entry!$S$27='set 1'!$A$8,1,"")</f>
      </c>
      <c r="N22" s="15">
        <f>IF(entry!$S$28='set 1'!$A$8,1,"")</f>
      </c>
      <c r="O22" s="15">
        <f>IF(entry!$S$29='set 1'!$A$8,1,"")</f>
      </c>
      <c r="P22" s="15">
        <f>IF(entry!$S$30='set 1'!$A$8,1,"")</f>
      </c>
      <c r="Q22" s="15">
        <f>IF(entry!$S$31='set 1'!$A$8,1,"")</f>
      </c>
      <c r="R22" s="15">
        <f>IF(entry!$S$32='set 1'!$A$8,1,"")</f>
      </c>
      <c r="S22" s="15">
        <f>IF(entry!$S$33='set 1'!$A$8,1,"")</f>
      </c>
      <c r="T22" s="15">
        <f>IF(entry!$S$34='set 1'!$A$8,1,"")</f>
      </c>
      <c r="U22" s="15">
        <f>IF(entry!$S$35='set 1'!$A$8,1,"")</f>
      </c>
      <c r="V22" s="15">
        <f>IF(entry!$S$36='set 1'!$A$8,1,"")</f>
      </c>
      <c r="W22" s="15">
        <f>IF(entry!$S$37='set 1'!$A$8,1,"")</f>
      </c>
      <c r="X22" s="15">
        <f>IF(entry!$S$38='set 1'!$A$8,1,"")</f>
      </c>
      <c r="Y22" s="15">
        <f>IF(entry!$S$39='set 1'!$A$8,1,"")</f>
      </c>
      <c r="Z22" s="15">
        <f>IF(entry!$S$40='set 1'!$A$8,1,"")</f>
      </c>
      <c r="AA22" s="15">
        <f>IF(entry!$S$41='set 1'!$A$8,1,"")</f>
      </c>
      <c r="AB22" s="15">
        <f>IF(entry!$S$42='set 1'!$A$8,1,"")</f>
      </c>
      <c r="AC22" s="15">
        <f>IF(entry!$S$43='set 1'!$A$8,1,"")</f>
      </c>
      <c r="AD22" s="15">
        <f>IF(entry!$S$44='set 1'!$A$8,1,"")</f>
      </c>
      <c r="AE22" s="15">
        <f>IF(entry!$B$45='set 1'!$A$8,1,"")</f>
      </c>
      <c r="AF22" s="11">
        <f t="shared" si="1"/>
        <v>0</v>
      </c>
      <c r="AG22" s="12" t="s">
        <v>7</v>
      </c>
      <c r="AK22" s="29"/>
      <c r="AL22" s="26"/>
      <c r="AM22" s="30"/>
      <c r="AN22" s="28"/>
      <c r="AO22" s="28"/>
      <c r="AP22" s="26"/>
      <c r="AQ22" s="26"/>
    </row>
    <row r="23" spans="1:43" ht="17.25">
      <c r="A23" s="6" t="s">
        <v>8</v>
      </c>
      <c r="B23" s="15">
        <f>IF(entry!$S$16='set 1'!$A$9,1,"")</f>
      </c>
      <c r="C23" s="15">
        <f>IF(entry!$S$17='set 1'!$A$9,1,"")</f>
      </c>
      <c r="D23" s="15">
        <f>IF(entry!$S$18='set 1'!$A$9,1,"")</f>
      </c>
      <c r="E23" s="15">
        <f>IF(entry!$S$19='set 1'!$A$9,1,"")</f>
      </c>
      <c r="F23" s="15">
        <f>IF(entry!$S$20='set 1'!$A$9,1,"")</f>
      </c>
      <c r="G23" s="15">
        <f>IF(entry!$S$21='set 1'!$A$9,1,"")</f>
      </c>
      <c r="H23" s="15">
        <f>IF(entry!$S$22='set 1'!$A$9,1,"")</f>
      </c>
      <c r="I23" s="15">
        <f>IF(entry!$S$23='set 1'!$A$9,1,"")</f>
      </c>
      <c r="J23" s="15">
        <f>IF(entry!$S$24='set 1'!$A$9,1,"")</f>
      </c>
      <c r="K23" s="15">
        <f>IF(entry!$S$25='set 1'!$A$9,1,"")</f>
      </c>
      <c r="L23" s="15"/>
      <c r="M23" s="15">
        <f>IF(entry!$S$27='set 1'!$A$9,1,"")</f>
      </c>
      <c r="N23" s="15">
        <f>IF(entry!$S$28='set 1'!$A$9,1,"")</f>
      </c>
      <c r="O23" s="15">
        <f>IF(entry!$S$29='set 1'!$A$9,1,"")</f>
      </c>
      <c r="P23" s="15">
        <f>IF(entry!$S$30='set 1'!$A$9,1,"")</f>
      </c>
      <c r="Q23" s="15">
        <f>IF(entry!$S$31='set 1'!$A$9,1,"")</f>
      </c>
      <c r="R23" s="15">
        <f>IF(entry!$S$32='set 1'!$A$9,1,"")</f>
      </c>
      <c r="S23" s="15">
        <f>IF(entry!$S$33='set 1'!$A$9,1,"")</f>
      </c>
      <c r="T23" s="15">
        <f>IF(entry!$S$34='set 1'!$A$9,1,"")</f>
      </c>
      <c r="U23" s="15">
        <f>IF(entry!$S$35='set 1'!$A$9,1,"")</f>
      </c>
      <c r="V23" s="15">
        <f>IF(entry!$S$36='set 1'!$A$9,1,"")</f>
      </c>
      <c r="W23" s="15">
        <f>IF(entry!$S$37='set 1'!$A$9,1,"")</f>
      </c>
      <c r="X23" s="15">
        <f>IF(entry!$S$38='set 1'!$A$9,1,"")</f>
      </c>
      <c r="Y23" s="15">
        <f>IF(entry!$S$39='set 1'!$A$9,1,"")</f>
      </c>
      <c r="Z23" s="15">
        <f>IF(entry!$S$40='set 1'!$A$9,1,"")</f>
      </c>
      <c r="AA23" s="15">
        <f>IF(entry!$S$41='set 1'!$A$9,1,"")</f>
      </c>
      <c r="AB23" s="15">
        <f>IF(entry!$S$42='set 1'!$A$9,1,"")</f>
      </c>
      <c r="AC23" s="15">
        <f>IF(entry!$S$43='set 1'!$A$9,1,"")</f>
      </c>
      <c r="AD23" s="15">
        <f>IF(entry!$S$44='set 1'!$A$9,1,"")</f>
      </c>
      <c r="AE23" s="15">
        <f>IF(entry!$B$45='set 1'!$A$9,1,"")</f>
      </c>
      <c r="AF23" s="11">
        <f t="shared" si="1"/>
        <v>0</v>
      </c>
      <c r="AG23" s="12" t="s">
        <v>8</v>
      </c>
      <c r="AK23" s="29"/>
      <c r="AL23" s="26"/>
      <c r="AM23" s="30"/>
      <c r="AN23" s="28"/>
      <c r="AO23" s="28"/>
      <c r="AP23" s="26"/>
      <c r="AQ23" s="26"/>
    </row>
    <row r="24" spans="1:43" ht="17.25">
      <c r="A24" s="6" t="s">
        <v>9</v>
      </c>
      <c r="B24" s="15">
        <f>IF(entry!$S$16='set 1'!$A$10,1,"")</f>
      </c>
      <c r="C24" s="15">
        <f>IF(entry!$S$17='set 1'!$A$10,1,"")</f>
      </c>
      <c r="D24" s="15">
        <f>IF(entry!$S$18='set 1'!$A$10,1,"")</f>
      </c>
      <c r="E24" s="15">
        <f>IF(entry!$S$19='set 1'!$A$10,1,"")</f>
      </c>
      <c r="F24" s="15">
        <f>IF(entry!$S$20='set 1'!$A$10,1,"")</f>
      </c>
      <c r="G24" s="15">
        <f>IF(entry!$S$21='set 1'!$A$10,1,"")</f>
      </c>
      <c r="H24" s="15">
        <f>IF(entry!$S$22='set 1'!$A$10,1,"")</f>
      </c>
      <c r="I24" s="15">
        <f>IF(entry!$S$23='set 1'!$A$10,1,"")</f>
      </c>
      <c r="J24" s="15">
        <f>IF(entry!$S$24='set 1'!$A$10,1,"")</f>
      </c>
      <c r="K24" s="15">
        <f>IF(entry!$S$25='set 1'!$A$10,1,"")</f>
      </c>
      <c r="L24" s="15">
        <f>IF(entry!$S$26='set 1'!$A$10,1,"")</f>
      </c>
      <c r="M24" s="15">
        <f>IF(entry!$S$27='set 1'!$A$10,1,"")</f>
      </c>
      <c r="N24" s="15">
        <f>IF(entry!$S$28='set 1'!$A$10,1,"")</f>
      </c>
      <c r="O24" s="15">
        <f>IF(entry!$S$29='set 1'!$A$10,1,"")</f>
      </c>
      <c r="P24" s="15">
        <f>IF(entry!$S$30='set 1'!$A$10,1,"")</f>
      </c>
      <c r="Q24" s="15">
        <f>IF(entry!$S$31='set 1'!$A$10,1,"")</f>
      </c>
      <c r="R24" s="15">
        <f>IF(entry!$S$32='set 1'!$A$10,1,"")</f>
      </c>
      <c r="S24" s="15">
        <f>IF(entry!$S$33='set 1'!$A$10,1,"")</f>
      </c>
      <c r="T24" s="15">
        <f>IF(entry!$S$34='set 1'!$A$10,1,"")</f>
      </c>
      <c r="U24" s="15">
        <f>IF(entry!$S$35='set 1'!$A$10,1,"")</f>
      </c>
      <c r="V24" s="15">
        <f>IF(entry!$S$36='set 1'!$A$10,1,"")</f>
      </c>
      <c r="W24" s="15">
        <f>IF(entry!$S$37='set 1'!$A$10,1,"")</f>
      </c>
      <c r="X24" s="15">
        <f>IF(entry!$S$38='set 1'!$A$10,1,"")</f>
      </c>
      <c r="Y24" s="15">
        <f>IF(entry!$S$39='set 1'!$A$10,1,"")</f>
      </c>
      <c r="Z24" s="15">
        <f>IF(entry!$S$40='set 1'!$A$10,1,"")</f>
      </c>
      <c r="AA24" s="15">
        <f>IF(entry!$S$41='set 1'!$A$10,1,"")</f>
      </c>
      <c r="AB24" s="15">
        <f>IF(entry!$S$42='set 1'!$A$10,1,"")</f>
      </c>
      <c r="AC24" s="15">
        <f>IF(entry!$S$43='set 1'!$A$10,1,"")</f>
      </c>
      <c r="AD24" s="15">
        <f>IF(entry!$S$44='set 1'!$A$10,1,"")</f>
      </c>
      <c r="AE24" s="15">
        <f>IF(entry!$B$45='set 1'!$A$10,1,"")</f>
      </c>
      <c r="AF24" s="11">
        <f t="shared" si="1"/>
        <v>0</v>
      </c>
      <c r="AG24" s="12" t="s">
        <v>9</v>
      </c>
      <c r="AK24" s="29"/>
      <c r="AL24" s="26"/>
      <c r="AM24" s="30"/>
      <c r="AN24" s="28"/>
      <c r="AO24" s="28"/>
      <c r="AP24" s="26"/>
      <c r="AQ24" s="26"/>
    </row>
    <row r="25" spans="1:43" ht="17.25">
      <c r="A25" s="6" t="s">
        <v>10</v>
      </c>
      <c r="B25" s="15">
        <f>IF(entry!$S$16='set 1'!$A$11,1,"")</f>
      </c>
      <c r="C25" s="15">
        <f>IF(entry!$S$17='set 1'!$A$11,1,"")</f>
      </c>
      <c r="D25" s="15">
        <f>IF(entry!$S$18='set 1'!$A$11,1,"")</f>
      </c>
      <c r="E25" s="15">
        <f>IF(entry!$S$19='set 1'!$A$11,1,"")</f>
      </c>
      <c r="F25" s="15">
        <f>IF(entry!$S$20='set 1'!$A$11,1,"")</f>
      </c>
      <c r="G25" s="15">
        <f>IF(entry!$S$21='set 1'!$A$11,1,"")</f>
      </c>
      <c r="H25" s="15">
        <f>IF(entry!$S$22='set 1'!$A$11,1,"")</f>
      </c>
      <c r="I25" s="15">
        <f>IF(entry!$S$23='set 1'!$A$11,1,"")</f>
      </c>
      <c r="J25" s="15">
        <f>IF(entry!$S$24='set 1'!$A$11,1,"")</f>
      </c>
      <c r="K25" s="15">
        <f>IF(entry!$S$25='set 1'!$A$11,1,"")</f>
      </c>
      <c r="L25" s="15">
        <f>IF(entry!$S$26='set 1'!$A$11,1,"")</f>
      </c>
      <c r="M25" s="15">
        <f>IF(entry!$S$27='set 1'!$A$11,1,"")</f>
      </c>
      <c r="N25" s="15">
        <f>IF(entry!$S$28='set 1'!$A$11,1,"")</f>
      </c>
      <c r="O25" s="15">
        <f>IF(entry!$S$29='set 1'!$A$11,1,"")</f>
      </c>
      <c r="P25" s="15">
        <f>IF(entry!$S$30='set 1'!$A$11,1,"")</f>
      </c>
      <c r="Q25" s="15">
        <f>IF(entry!$S$31='set 1'!$A$11,1,"")</f>
      </c>
      <c r="R25" s="15">
        <f>IF(entry!$S$32='set 1'!$A$11,1,"")</f>
      </c>
      <c r="S25" s="15">
        <f>IF(entry!$S$33='set 1'!$A$11,1,"")</f>
      </c>
      <c r="T25" s="15">
        <f>IF(entry!$S$34='set 1'!$A$11,1,"")</f>
      </c>
      <c r="U25" s="15">
        <f>IF(entry!$S$35='set 1'!$A$11,1,"")</f>
      </c>
      <c r="V25" s="15">
        <f>IF(entry!$S$36='set 1'!$A$11,1,"")</f>
      </c>
      <c r="W25" s="15">
        <f>IF(entry!$S$37='set 1'!$A$11,1,"")</f>
      </c>
      <c r="X25" s="15">
        <f>IF(entry!$S$38='set 1'!$A$11,1,"")</f>
      </c>
      <c r="Y25" s="15">
        <f>IF(entry!$S$39='set 1'!$A$11,1,"")</f>
      </c>
      <c r="Z25" s="15">
        <f>IF(entry!$S$40='set 1'!$A$11,1,"")</f>
      </c>
      <c r="AA25" s="15">
        <f>IF(entry!$S$41='set 1'!$A$11,1,"")</f>
      </c>
      <c r="AB25" s="15">
        <f>IF(entry!$S$42='set 1'!$A$11,1,"")</f>
      </c>
      <c r="AC25" s="15">
        <f>IF(entry!$S$43='set 1'!$A$11,1,"")</f>
      </c>
      <c r="AD25" s="15">
        <f>IF(entry!$S$44='set 1'!$A$11,1,"")</f>
      </c>
      <c r="AE25" s="15">
        <f>IF(entry!$B$45='set 1'!$A$11,1,"")</f>
      </c>
      <c r="AF25" s="11">
        <f t="shared" si="1"/>
        <v>0</v>
      </c>
      <c r="AG25" s="12" t="s">
        <v>10</v>
      </c>
      <c r="AK25" s="29"/>
      <c r="AL25" s="26"/>
      <c r="AM25" s="30"/>
      <c r="AN25" s="28"/>
      <c r="AO25" s="28"/>
      <c r="AP25" s="26"/>
      <c r="AQ25" s="26"/>
    </row>
    <row r="26" spans="1:43" ht="17.25">
      <c r="A26" s="6" t="s">
        <v>25</v>
      </c>
      <c r="B26" s="15">
        <f>IF(entry!$S$16='set 1'!$A$12,1,"")</f>
      </c>
      <c r="C26" s="15">
        <f>IF(entry!$S$17='set 1'!$A$12,1,"")</f>
      </c>
      <c r="D26" s="15">
        <f>IF(entry!$S$18='set 1'!$A$12,1,"")</f>
      </c>
      <c r="E26" s="15">
        <f>IF(entry!$S$19='set 1'!$A$12,1,"")</f>
      </c>
      <c r="F26" s="15">
        <f>IF(entry!$S$20='set 1'!$A$12,1,"")</f>
      </c>
      <c r="G26" s="15">
        <f>IF(entry!$S$21='set 1'!$A$12,1,"")</f>
      </c>
      <c r="H26" s="15">
        <f>IF(entry!$S$22='set 1'!$A$12,1,"")</f>
      </c>
      <c r="I26" s="15">
        <f>IF(entry!$S$23='set 1'!$A$12,1,"")</f>
      </c>
      <c r="J26" s="15">
        <f>IF(entry!$S$24='set 1'!$A$12,1,"")</f>
      </c>
      <c r="K26" s="15">
        <f>IF(entry!$S$25='set 1'!$A$12,1,"")</f>
      </c>
      <c r="L26" s="15">
        <f>IF(entry!$S$26='set 1'!$A$12,1,"")</f>
      </c>
      <c r="M26" s="15">
        <f>IF(entry!$S$27='set 1'!$A$12,1,"")</f>
      </c>
      <c r="N26" s="15">
        <f>IF(entry!$S$28='set 1'!$A$12,1,"")</f>
      </c>
      <c r="O26" s="15">
        <f>IF(entry!$S$29='set 1'!$A$12,1,"")</f>
      </c>
      <c r="P26" s="15">
        <f>IF(entry!$S$30='set 1'!$A$12,1,"")</f>
      </c>
      <c r="Q26" s="15">
        <f>IF(entry!$S$31='set 1'!$A$12,1,"")</f>
      </c>
      <c r="R26" s="15">
        <f>IF(entry!$S$32='set 1'!$A$12,1,"")</f>
      </c>
      <c r="S26" s="15">
        <f>IF(entry!$S$33='set 1'!$A$12,1,"")</f>
      </c>
      <c r="T26" s="15">
        <f>IF(entry!$S$34='set 1'!$A$12,1,"")</f>
      </c>
      <c r="U26" s="15">
        <f>IF(entry!$S$35='set 1'!$A$12,1,"")</f>
      </c>
      <c r="V26" s="15">
        <f>IF(entry!$S$36='set 1'!$A$12,1,"")</f>
      </c>
      <c r="W26" s="15">
        <f>IF(entry!$S$37='set 1'!$A$12,1,"")</f>
      </c>
      <c r="X26" s="15">
        <f>IF(entry!$S$38='set 1'!$A$12,1,"")</f>
      </c>
      <c r="Y26" s="15">
        <f>IF(entry!$S$39='set 1'!$A$12,1,"")</f>
      </c>
      <c r="Z26" s="15">
        <f>IF(entry!$S$40='set 1'!$A$12,1,"")</f>
      </c>
      <c r="AA26" s="15">
        <f>IF(entry!$S$41='set 1'!$A$12,1,"")</f>
      </c>
      <c r="AB26" s="15">
        <f>IF(entry!$S$42='set 1'!$A$12,1,"")</f>
      </c>
      <c r="AC26" s="15">
        <f>IF(entry!$S$43='set 1'!$A$12,1,"")</f>
      </c>
      <c r="AD26" s="15">
        <f>IF(entry!$S$44='set 1'!$A$12,1,"")</f>
      </c>
      <c r="AE26" s="15">
        <f>IF(entry!$B$45='set 1'!$A$12,1,"")</f>
      </c>
      <c r="AF26" s="11">
        <f t="shared" si="1"/>
        <v>0</v>
      </c>
      <c r="AG26" s="12" t="s">
        <v>25</v>
      </c>
      <c r="AK26" s="29"/>
      <c r="AL26" s="26"/>
      <c r="AM26" s="30"/>
      <c r="AN26" s="28"/>
      <c r="AO26" s="28"/>
      <c r="AP26" s="26"/>
      <c r="AQ26" s="26"/>
    </row>
    <row r="27" spans="1:43" ht="17.25">
      <c r="A27" s="9" t="s">
        <v>11</v>
      </c>
      <c r="B27" s="15">
        <f>IF(entry!$S$16='set 1'!$A$13,1,"")</f>
      </c>
      <c r="C27" s="15">
        <f>IF(entry!$S$17='set 1'!$A$13,1,"")</f>
      </c>
      <c r="D27" s="15">
        <f>IF(entry!$S$18='set 1'!$A$13,1,"")</f>
      </c>
      <c r="E27" s="15">
        <f>IF(entry!$S$19='set 1'!$A$13,1,"")</f>
      </c>
      <c r="F27" s="15">
        <f>IF(entry!$S$20='set 1'!$A$13,1,"")</f>
      </c>
      <c r="G27" s="15">
        <f>IF(entry!$S$21='set 1'!$A$13,1,"")</f>
      </c>
      <c r="H27" s="15">
        <f>IF(entry!$S$22='set 1'!$A$13,1,"")</f>
      </c>
      <c r="I27" s="15">
        <f>IF(entry!$S$23='set 1'!$A$13,1,"")</f>
      </c>
      <c r="J27" s="15">
        <f>IF(entry!$S$24='set 1'!$A$13,1,"")</f>
      </c>
      <c r="K27" s="15">
        <f>IF(entry!$S$25='set 1'!$A$13,1,"")</f>
      </c>
      <c r="L27" s="15">
        <f>IF(entry!$S$26='set 1'!$A$13,1,"")</f>
      </c>
      <c r="M27" s="15">
        <f>IF(entry!$S$27='set 1'!$A$13,1,"")</f>
      </c>
      <c r="N27" s="15">
        <f>IF(entry!$S$28='set 1'!$A$13,1,"")</f>
      </c>
      <c r="O27" s="15">
        <f>IF(entry!$S$29='set 1'!$A$13,1,"")</f>
      </c>
      <c r="P27" s="15">
        <f>IF(entry!$S$30='set 1'!$A$13,1,"")</f>
      </c>
      <c r="Q27" s="15">
        <f>IF(entry!$S$31='set 1'!$A$13,1,"")</f>
      </c>
      <c r="R27" s="15">
        <f>IF(entry!$S$32='set 1'!$A$13,1,"")</f>
      </c>
      <c r="S27" s="15">
        <f>IF(entry!$S$33='set 1'!$A$13,1,"")</f>
      </c>
      <c r="T27" s="15">
        <f>IF(entry!$S$34='set 1'!$A$13,1,"")</f>
      </c>
      <c r="U27" s="15">
        <f>IF(entry!$S$35='set 1'!$A$13,1,"")</f>
      </c>
      <c r="V27" s="15">
        <f>IF(entry!$S$36='set 1'!$A$13,1,"")</f>
      </c>
      <c r="W27" s="15">
        <f>IF(entry!$S$37='set 1'!$A$13,1,"")</f>
      </c>
      <c r="X27" s="15">
        <f>IF(entry!$S$38='set 1'!$A$13,1,"")</f>
      </c>
      <c r="Y27" s="15">
        <f>IF(entry!$S$39='set 1'!$A$13,1,"")</f>
      </c>
      <c r="Z27" s="15">
        <f>IF(entry!$S$40='set 1'!$A$13,1,"")</f>
      </c>
      <c r="AA27" s="15">
        <f>IF(entry!$S$41='set 1'!$A$13,1,"")</f>
      </c>
      <c r="AB27" s="15">
        <f>IF(entry!$S$42='set 1'!$A$13,1,"")</f>
      </c>
      <c r="AC27" s="15">
        <f>IF(entry!$S$43='set 1'!$A$13,1,"")</f>
      </c>
      <c r="AD27" s="15">
        <f>IF(entry!$S$44='set 1'!$A$13,1,"")</f>
      </c>
      <c r="AE27" s="15">
        <f>IF(entry!$B$45='set 1'!$A$13,1,"")</f>
      </c>
      <c r="AF27" s="11">
        <f t="shared" si="1"/>
        <v>0</v>
      </c>
      <c r="AG27" s="12" t="s">
        <v>11</v>
      </c>
      <c r="AK27" s="29"/>
      <c r="AL27" s="26"/>
      <c r="AM27" s="30"/>
      <c r="AN27" s="28"/>
      <c r="AO27" s="28"/>
      <c r="AP27" s="26"/>
      <c r="AQ27" s="26"/>
    </row>
    <row r="28" spans="1:43" ht="17.25">
      <c r="A28" s="9" t="s">
        <v>23</v>
      </c>
      <c r="B28" s="15">
        <f>IF(entry!$S$16='set 1'!$A$14,1,"")</f>
      </c>
      <c r="C28" s="15">
        <f>IF(entry!$S$17='set 1'!$A$14,1,"")</f>
      </c>
      <c r="D28" s="15">
        <f>IF(entry!$S$18='set 1'!$A$14,1,"")</f>
      </c>
      <c r="E28" s="15">
        <f>IF(entry!$S$19='set 1'!$A$14,1,"")</f>
      </c>
      <c r="F28" s="15">
        <f>IF(entry!$S$20='set 1'!$A$14,1,"")</f>
      </c>
      <c r="G28" s="15">
        <f>IF(entry!$S$21='set 1'!$A$14,1,"")</f>
      </c>
      <c r="H28" s="15">
        <f>IF(entry!$S$22='set 1'!$A$14,1,"")</f>
      </c>
      <c r="I28" s="15">
        <f>IF(entry!$S$23='set 1'!$A$14,1,"")</f>
      </c>
      <c r="J28" s="15">
        <f>IF(entry!$S$24='set 1'!$A$14,1,"")</f>
      </c>
      <c r="K28" s="15">
        <f>IF(entry!$S$25='set 1'!$A$14,1,"")</f>
      </c>
      <c r="L28" s="15">
        <f>IF(entry!$S$26='set 1'!$A$14,1,"")</f>
      </c>
      <c r="M28" s="15">
        <f>IF(entry!$S$27='set 1'!$A$14,1,"")</f>
      </c>
      <c r="N28" s="15">
        <f>IF(entry!$S$28='set 1'!$A$14,1,"")</f>
      </c>
      <c r="O28" s="15">
        <f>IF(entry!$S$29='set 1'!$A$14,1,"")</f>
      </c>
      <c r="P28" s="15">
        <f>IF(entry!$S$30='set 1'!$A$14,1,"")</f>
      </c>
      <c r="Q28" s="15">
        <f>IF(entry!$S$31='set 1'!$A$14,1,"")</f>
      </c>
      <c r="R28" s="15">
        <f>IF(entry!$S$32='set 1'!$A$14,1,"")</f>
      </c>
      <c r="S28" s="15">
        <f>IF(entry!$S$33='set 1'!$A$14,1,"")</f>
      </c>
      <c r="T28" s="15">
        <f>IF(entry!$S$34='set 1'!$A$14,1,"")</f>
      </c>
      <c r="U28" s="15">
        <f>IF(entry!$S$35='set 1'!$A$14,1,"")</f>
      </c>
      <c r="V28" s="15">
        <f>IF(entry!$S$36='set 1'!$A$14,1,"")</f>
      </c>
      <c r="W28" s="15">
        <f>IF(entry!$S$37='set 1'!$A$14,1,"")</f>
      </c>
      <c r="X28" s="15">
        <f>IF(entry!$S$38='set 1'!$A$14,1,"")</f>
      </c>
      <c r="Y28" s="15">
        <f>IF(entry!$S$39='set 1'!$A$14,1,"")</f>
      </c>
      <c r="Z28" s="15">
        <f>IF(entry!$S$40='set 1'!$A$14,1,"")</f>
      </c>
      <c r="AA28" s="15">
        <f>IF(entry!$S$41='set 1'!$A$14,1,"")</f>
      </c>
      <c r="AB28" s="15">
        <f>IF(entry!$S$42='set 1'!$A$14,1,"")</f>
      </c>
      <c r="AC28" s="15">
        <f>IF(entry!$S$43='set 1'!$A$14,1,"")</f>
      </c>
      <c r="AD28" s="15">
        <f>IF(entry!$S$44='set 1'!$A$14,1,"")</f>
      </c>
      <c r="AE28" s="41">
        <f>IF(entry!$B$45='set 1'!$A$14,1,"")</f>
      </c>
      <c r="AF28" s="42">
        <f t="shared" si="1"/>
        <v>0</v>
      </c>
      <c r="AG28" s="13" t="s">
        <v>23</v>
      </c>
      <c r="AK28" s="29"/>
      <c r="AL28" s="26"/>
      <c r="AM28" s="30"/>
      <c r="AN28" s="28"/>
      <c r="AO28" s="28"/>
      <c r="AP28" s="26"/>
      <c r="AQ28" s="26"/>
    </row>
    <row r="29" spans="2:43" ht="17.25">
      <c r="B29" s="2" t="e">
        <f>IF(#REF!='set 4'!A29,1,"")</f>
        <v>#REF!</v>
      </c>
      <c r="C29" s="2" t="e">
        <f>IF(#REF!='set 4'!A29,1,"")</f>
        <v>#REF!</v>
      </c>
      <c r="D29" s="2" t="e">
        <f>IF(#REF!='set 4'!A29,1,"")</f>
        <v>#REF!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K29" s="29"/>
      <c r="AL29" s="26"/>
      <c r="AM29" s="30"/>
      <c r="AN29" s="28"/>
      <c r="AO29" s="28"/>
      <c r="AP29" s="26"/>
      <c r="AQ29" s="26"/>
    </row>
    <row r="30" spans="2:43" ht="17.25">
      <c r="B30" s="2" t="e">
        <f>IF(#REF!='set 4'!A30,1,"")</f>
        <v>#REF!</v>
      </c>
      <c r="C30" s="2" t="e">
        <f>IF(#REF!='set 4'!A30,1,"")</f>
        <v>#REF!</v>
      </c>
      <c r="D30" s="2" t="e">
        <f>IF(#REF!='set 4'!A30,1,"")</f>
        <v>#REF!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K30" s="29"/>
      <c r="AL30" s="26"/>
      <c r="AM30" s="30"/>
      <c r="AN30" s="28"/>
      <c r="AO30" s="28"/>
      <c r="AP30" s="26"/>
      <c r="AQ30" s="26"/>
    </row>
    <row r="31" spans="37:43" ht="17.25">
      <c r="AK31" s="29"/>
      <c r="AL31" s="26"/>
      <c r="AM31" s="30"/>
      <c r="AN31" s="28"/>
      <c r="AO31" s="28"/>
      <c r="AP31" s="26"/>
      <c r="AQ31" s="26"/>
    </row>
    <row r="32" spans="1:43" ht="17.25">
      <c r="A32" s="93" t="str">
        <f>entry!U2</f>
        <v>Casa</v>
      </c>
      <c r="B32" s="93"/>
      <c r="C32" s="93"/>
      <c r="AK32" s="29"/>
      <c r="AL32" s="26"/>
      <c r="AM32" s="30"/>
      <c r="AN32" s="28"/>
      <c r="AO32" s="28"/>
      <c r="AP32" s="26"/>
      <c r="AQ32" s="26"/>
    </row>
    <row r="33" spans="37:43" ht="17.25">
      <c r="AK33" s="29"/>
      <c r="AL33" s="26"/>
      <c r="AM33" s="30"/>
      <c r="AN33" s="28"/>
      <c r="AO33" s="28"/>
      <c r="AP33" s="26"/>
      <c r="AQ33" s="26"/>
    </row>
    <row r="34" spans="1:43" ht="17.25">
      <c r="A34" t="s">
        <v>3</v>
      </c>
      <c r="C34" t="s">
        <v>20</v>
      </c>
      <c r="AK34" s="29"/>
      <c r="AL34" s="26"/>
      <c r="AM34" s="30"/>
      <c r="AN34" s="28"/>
      <c r="AO34" s="28"/>
      <c r="AP34" s="26"/>
      <c r="AQ34" s="26"/>
    </row>
    <row r="35" spans="1:43" ht="17.25">
      <c r="A35" t="s">
        <v>4</v>
      </c>
      <c r="C35" t="s">
        <v>12</v>
      </c>
      <c r="AK35" s="29"/>
      <c r="AL35" s="26"/>
      <c r="AM35" s="30"/>
      <c r="AN35" s="28"/>
      <c r="AO35" s="28"/>
      <c r="AP35" s="26"/>
      <c r="AQ35" s="26"/>
    </row>
    <row r="36" spans="1:3" ht="12.75">
      <c r="A36" t="s">
        <v>5</v>
      </c>
      <c r="C36" t="s">
        <v>13</v>
      </c>
    </row>
    <row r="37" spans="1:3" ht="12.75">
      <c r="A37" t="s">
        <v>7</v>
      </c>
      <c r="C37" t="s">
        <v>14</v>
      </c>
    </row>
    <row r="38" spans="1:3" ht="12.75">
      <c r="A38" t="s">
        <v>8</v>
      </c>
      <c r="C38" t="s">
        <v>15</v>
      </c>
    </row>
    <row r="39" spans="1:3" ht="12.75">
      <c r="A39" t="s">
        <v>9</v>
      </c>
      <c r="C39" t="s">
        <v>16</v>
      </c>
    </row>
    <row r="40" spans="1:3" ht="12.75">
      <c r="A40" t="s">
        <v>10</v>
      </c>
      <c r="C40" t="s">
        <v>17</v>
      </c>
    </row>
    <row r="41" spans="1:3" ht="12.75">
      <c r="A41" t="s">
        <v>25</v>
      </c>
      <c r="C41" t="s">
        <v>18</v>
      </c>
    </row>
    <row r="42" spans="1:3" ht="12.75">
      <c r="A42" t="s">
        <v>11</v>
      </c>
      <c r="C42" t="s">
        <v>19</v>
      </c>
    </row>
    <row r="43" spans="1:3" ht="12.75">
      <c r="A43" t="s">
        <v>23</v>
      </c>
      <c r="C43" t="s">
        <v>32</v>
      </c>
    </row>
    <row r="45" spans="1:6" ht="15">
      <c r="A45" s="35" t="s">
        <v>3</v>
      </c>
      <c r="B45" s="35"/>
      <c r="C45" s="32">
        <f aca="true" t="shared" si="2" ref="C45:C54">AF5</f>
        <v>0</v>
      </c>
      <c r="D45" s="31"/>
      <c r="E45" s="31" t="e">
        <f aca="true" t="shared" si="3" ref="E45:E54">(C45/$C$56)*100</f>
        <v>#DIV/0!</v>
      </c>
      <c r="F45" s="3" t="s">
        <v>22</v>
      </c>
    </row>
    <row r="46" spans="1:6" ht="15">
      <c r="A46" s="35" t="s">
        <v>4</v>
      </c>
      <c r="B46" s="35"/>
      <c r="C46" s="32">
        <f t="shared" si="2"/>
        <v>0</v>
      </c>
      <c r="D46" s="31"/>
      <c r="E46" s="31" t="e">
        <f t="shared" si="3"/>
        <v>#DIV/0!</v>
      </c>
      <c r="F46" s="3" t="s">
        <v>22</v>
      </c>
    </row>
    <row r="47" spans="1:6" ht="15">
      <c r="A47" s="35" t="s">
        <v>5</v>
      </c>
      <c r="B47" s="35"/>
      <c r="C47" s="32">
        <f t="shared" si="2"/>
        <v>0</v>
      </c>
      <c r="D47" s="31"/>
      <c r="E47" s="31" t="e">
        <f t="shared" si="3"/>
        <v>#DIV/0!</v>
      </c>
      <c r="F47" s="3" t="s">
        <v>22</v>
      </c>
    </row>
    <row r="48" spans="1:6" ht="15">
      <c r="A48" s="35" t="s">
        <v>7</v>
      </c>
      <c r="B48" s="35"/>
      <c r="C48" s="32">
        <f t="shared" si="2"/>
        <v>0</v>
      </c>
      <c r="D48" s="31"/>
      <c r="E48" s="31" t="e">
        <f t="shared" si="3"/>
        <v>#DIV/0!</v>
      </c>
      <c r="F48" s="3" t="s">
        <v>22</v>
      </c>
    </row>
    <row r="49" spans="1:6" ht="15">
      <c r="A49" s="35" t="s">
        <v>8</v>
      </c>
      <c r="B49" s="35"/>
      <c r="C49" s="32">
        <f t="shared" si="2"/>
        <v>0</v>
      </c>
      <c r="D49" s="31"/>
      <c r="E49" s="31" t="e">
        <f t="shared" si="3"/>
        <v>#DIV/0!</v>
      </c>
      <c r="F49" s="3" t="s">
        <v>22</v>
      </c>
    </row>
    <row r="50" spans="1:6" ht="15">
      <c r="A50" s="35" t="s">
        <v>9</v>
      </c>
      <c r="B50" s="35"/>
      <c r="C50" s="32">
        <f t="shared" si="2"/>
        <v>0</v>
      </c>
      <c r="D50" s="31"/>
      <c r="E50" s="31" t="e">
        <f t="shared" si="3"/>
        <v>#DIV/0!</v>
      </c>
      <c r="F50" s="3" t="s">
        <v>22</v>
      </c>
    </row>
    <row r="51" spans="1:6" ht="15">
      <c r="A51" s="35" t="s">
        <v>10</v>
      </c>
      <c r="B51" s="35"/>
      <c r="C51" s="32">
        <f t="shared" si="2"/>
        <v>0</v>
      </c>
      <c r="D51" s="31"/>
      <c r="E51" s="31" t="e">
        <f t="shared" si="3"/>
        <v>#DIV/0!</v>
      </c>
      <c r="F51" s="3" t="s">
        <v>22</v>
      </c>
    </row>
    <row r="52" spans="1:6" ht="15">
      <c r="A52" s="35" t="s">
        <v>25</v>
      </c>
      <c r="B52" s="35"/>
      <c r="C52" s="32">
        <f t="shared" si="2"/>
        <v>0</v>
      </c>
      <c r="D52" s="31"/>
      <c r="E52" s="31" t="e">
        <f t="shared" si="3"/>
        <v>#DIV/0!</v>
      </c>
      <c r="F52" s="3" t="s">
        <v>22</v>
      </c>
    </row>
    <row r="53" spans="1:6" ht="15">
      <c r="A53" s="35" t="s">
        <v>11</v>
      </c>
      <c r="B53" s="35"/>
      <c r="C53" s="32">
        <f t="shared" si="2"/>
        <v>0</v>
      </c>
      <c r="D53" s="31"/>
      <c r="E53" s="31" t="e">
        <f t="shared" si="3"/>
        <v>#DIV/0!</v>
      </c>
      <c r="F53" s="3" t="s">
        <v>22</v>
      </c>
    </row>
    <row r="54" spans="1:6" ht="15">
      <c r="A54" s="35" t="s">
        <v>23</v>
      </c>
      <c r="B54" s="35"/>
      <c r="C54" s="32">
        <f t="shared" si="2"/>
        <v>0</v>
      </c>
      <c r="D54" s="31"/>
      <c r="E54" s="31" t="e">
        <f t="shared" si="3"/>
        <v>#DIV/0!</v>
      </c>
      <c r="F54" s="3" t="s">
        <v>22</v>
      </c>
    </row>
    <row r="56" spans="1:3" ht="15.75">
      <c r="A56" t="s">
        <v>21</v>
      </c>
      <c r="C56" s="34">
        <f>SUM(C45:C54)</f>
        <v>0</v>
      </c>
    </row>
    <row r="59" spans="1:37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6"/>
      <c r="AI59" s="16"/>
      <c r="AJ59" s="16"/>
      <c r="AK59" s="16"/>
    </row>
    <row r="62" ht="12.75">
      <c r="A62" t="str">
        <f>entry!U4</f>
        <v>Ospiti</v>
      </c>
    </row>
    <row r="64" spans="1:3" ht="12.75">
      <c r="A64" t="s">
        <v>3</v>
      </c>
      <c r="C64" t="s">
        <v>20</v>
      </c>
    </row>
    <row r="65" spans="1:3" ht="12.75">
      <c r="A65" t="s">
        <v>4</v>
      </c>
      <c r="C65" t="s">
        <v>12</v>
      </c>
    </row>
    <row r="66" spans="1:3" ht="12.75">
      <c r="A66" t="s">
        <v>5</v>
      </c>
      <c r="C66" t="s">
        <v>13</v>
      </c>
    </row>
    <row r="67" spans="1:3" ht="12.75">
      <c r="A67" t="s">
        <v>7</v>
      </c>
      <c r="C67" t="s">
        <v>14</v>
      </c>
    </row>
    <row r="68" spans="1:3" ht="12.75">
      <c r="A68" t="s">
        <v>8</v>
      </c>
      <c r="C68" t="s">
        <v>15</v>
      </c>
    </row>
    <row r="69" spans="1:3" ht="12.75">
      <c r="A69" t="s">
        <v>9</v>
      </c>
      <c r="C69" t="s">
        <v>16</v>
      </c>
    </row>
    <row r="70" spans="1:3" ht="12.75">
      <c r="A70" t="s">
        <v>10</v>
      </c>
      <c r="C70" t="s">
        <v>17</v>
      </c>
    </row>
    <row r="71" spans="1:3" ht="12.75">
      <c r="A71" t="s">
        <v>25</v>
      </c>
      <c r="C71" t="s">
        <v>18</v>
      </c>
    </row>
    <row r="72" spans="1:3" ht="12.75">
      <c r="A72" t="s">
        <v>11</v>
      </c>
      <c r="C72" t="s">
        <v>19</v>
      </c>
    </row>
    <row r="73" spans="1:3" ht="12.75">
      <c r="A73" t="s">
        <v>23</v>
      </c>
      <c r="C73" t="s">
        <v>32</v>
      </c>
    </row>
    <row r="75" spans="1:6" ht="15">
      <c r="A75" s="31" t="s">
        <v>3</v>
      </c>
      <c r="B75" s="31"/>
      <c r="C75" s="32">
        <f aca="true" t="shared" si="4" ref="C75:C84">AF19</f>
        <v>0</v>
      </c>
      <c r="D75" s="31"/>
      <c r="E75" s="31" t="e">
        <f aca="true" t="shared" si="5" ref="E75:E84">(C75/$C$86)*100</f>
        <v>#DIV/0!</v>
      </c>
      <c r="F75" s="33" t="s">
        <v>22</v>
      </c>
    </row>
    <row r="76" spans="1:6" ht="15">
      <c r="A76" s="31" t="s">
        <v>4</v>
      </c>
      <c r="B76" s="31"/>
      <c r="C76" s="32">
        <f t="shared" si="4"/>
        <v>0</v>
      </c>
      <c r="D76" s="31"/>
      <c r="E76" s="31" t="e">
        <f t="shared" si="5"/>
        <v>#DIV/0!</v>
      </c>
      <c r="F76" s="33" t="s">
        <v>22</v>
      </c>
    </row>
    <row r="77" spans="1:6" ht="15">
      <c r="A77" s="31" t="s">
        <v>5</v>
      </c>
      <c r="B77" s="31"/>
      <c r="C77" s="32">
        <f t="shared" si="4"/>
        <v>0</v>
      </c>
      <c r="D77" s="31"/>
      <c r="E77" s="31" t="e">
        <f t="shared" si="5"/>
        <v>#DIV/0!</v>
      </c>
      <c r="F77" s="33" t="s">
        <v>22</v>
      </c>
    </row>
    <row r="78" spans="1:6" ht="15">
      <c r="A78" s="31" t="s">
        <v>7</v>
      </c>
      <c r="B78" s="31"/>
      <c r="C78" s="32">
        <f t="shared" si="4"/>
        <v>0</v>
      </c>
      <c r="D78" s="31"/>
      <c r="E78" s="31" t="e">
        <f t="shared" si="5"/>
        <v>#DIV/0!</v>
      </c>
      <c r="F78" s="33" t="s">
        <v>22</v>
      </c>
    </row>
    <row r="79" spans="1:6" ht="15">
      <c r="A79" s="31" t="s">
        <v>8</v>
      </c>
      <c r="B79" s="31"/>
      <c r="C79" s="32">
        <f t="shared" si="4"/>
        <v>0</v>
      </c>
      <c r="D79" s="31"/>
      <c r="E79" s="31" t="e">
        <f t="shared" si="5"/>
        <v>#DIV/0!</v>
      </c>
      <c r="F79" s="33" t="s">
        <v>22</v>
      </c>
    </row>
    <row r="80" spans="1:6" ht="15">
      <c r="A80" s="31" t="s">
        <v>9</v>
      </c>
      <c r="B80" s="31"/>
      <c r="C80" s="32">
        <f t="shared" si="4"/>
        <v>0</v>
      </c>
      <c r="D80" s="31"/>
      <c r="E80" s="31" t="e">
        <f t="shared" si="5"/>
        <v>#DIV/0!</v>
      </c>
      <c r="F80" s="33" t="s">
        <v>22</v>
      </c>
    </row>
    <row r="81" spans="1:6" ht="15">
      <c r="A81" s="31" t="s">
        <v>10</v>
      </c>
      <c r="B81" s="31"/>
      <c r="C81" s="32">
        <f t="shared" si="4"/>
        <v>0</v>
      </c>
      <c r="D81" s="31"/>
      <c r="E81" s="31" t="e">
        <f t="shared" si="5"/>
        <v>#DIV/0!</v>
      </c>
      <c r="F81" s="33" t="s">
        <v>22</v>
      </c>
    </row>
    <row r="82" spans="1:6" ht="15">
      <c r="A82" s="31" t="s">
        <v>25</v>
      </c>
      <c r="B82" s="31"/>
      <c r="C82" s="32">
        <f t="shared" si="4"/>
        <v>0</v>
      </c>
      <c r="D82" s="31"/>
      <c r="E82" s="31" t="e">
        <f t="shared" si="5"/>
        <v>#DIV/0!</v>
      </c>
      <c r="F82" s="33" t="s">
        <v>22</v>
      </c>
    </row>
    <row r="83" spans="1:6" ht="15">
      <c r="A83" s="31" t="s">
        <v>11</v>
      </c>
      <c r="B83" s="31"/>
      <c r="C83" s="32">
        <f t="shared" si="4"/>
        <v>0</v>
      </c>
      <c r="D83" s="31"/>
      <c r="E83" s="31" t="e">
        <f t="shared" si="5"/>
        <v>#DIV/0!</v>
      </c>
      <c r="F83" s="33" t="s">
        <v>22</v>
      </c>
    </row>
    <row r="84" spans="1:6" ht="15">
      <c r="A84" s="31" t="s">
        <v>23</v>
      </c>
      <c r="B84" s="31"/>
      <c r="C84" s="32">
        <f t="shared" si="4"/>
        <v>0</v>
      </c>
      <c r="D84" s="31"/>
      <c r="E84" s="31" t="e">
        <f t="shared" si="5"/>
        <v>#DIV/0!</v>
      </c>
      <c r="F84" s="33" t="s">
        <v>22</v>
      </c>
    </row>
    <row r="86" spans="1:3" ht="15.75">
      <c r="A86" t="s">
        <v>21</v>
      </c>
      <c r="C86" s="34">
        <f>SUM(C75:C84)</f>
        <v>0</v>
      </c>
    </row>
  </sheetData>
  <sheetProtection/>
  <mergeCells count="1">
    <mergeCell ref="A16:C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1" r:id="rId2"/>
  <headerFooter alignWithMargins="0">
    <oddFooter>&amp;R&amp;T&amp;D&amp;N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86"/>
  <sheetViews>
    <sheetView tabSelected="1" zoomScale="75" zoomScaleNormal="75" zoomScalePageLayoutView="0" workbookViewId="0" topLeftCell="A48">
      <selection activeCell="A33" sqref="A33"/>
    </sheetView>
  </sheetViews>
  <sheetFormatPr defaultColWidth="9.140625" defaultRowHeight="12.75"/>
  <cols>
    <col min="1" max="1" width="4.8515625" style="0" customWidth="1"/>
    <col min="2" max="31" width="4.421875" style="0" customWidth="1"/>
    <col min="32" max="32" width="7.00390625" style="0" customWidth="1"/>
    <col min="33" max="33" width="5.28125" style="1" customWidth="1"/>
  </cols>
  <sheetData>
    <row r="2" spans="1:3" ht="12.75">
      <c r="A2" s="93" t="str">
        <f>entry!U2</f>
        <v>Casa</v>
      </c>
      <c r="B2" s="93"/>
      <c r="C2" s="93"/>
    </row>
    <row r="4" spans="2:43" ht="16.5"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" t="s">
        <v>6</v>
      </c>
      <c r="AK4" s="25"/>
      <c r="AL4" s="26"/>
      <c r="AM4" s="27"/>
      <c r="AN4" s="28"/>
      <c r="AO4" s="26"/>
      <c r="AP4" s="28"/>
      <c r="AQ4" s="28"/>
    </row>
    <row r="5" spans="1:43" ht="16.5">
      <c r="A5" s="5" t="s">
        <v>3</v>
      </c>
      <c r="B5" s="36">
        <f>IF(entry!$V$16='set 1'!$A$5,1,"")</f>
      </c>
      <c r="C5" s="36">
        <f>IF(entry!$V$17='set 1'!$A$5,1,"")</f>
      </c>
      <c r="D5" s="36">
        <f>IF(entry!$V$18='set 1'!$A$5,1,"")</f>
      </c>
      <c r="E5" s="36">
        <f>IF(entry!$V$19='set 1'!$A$5,1,"")</f>
      </c>
      <c r="F5" s="36">
        <f>IF(entry!$V$20='set 1'!$A$5,1,"")</f>
      </c>
      <c r="G5" s="36">
        <f>IF(entry!$V$21='set 1'!$A$5,1,"")</f>
      </c>
      <c r="H5" s="36">
        <f>IF(entry!$V$22='set 1'!$A$5,1,"")</f>
      </c>
      <c r="I5" s="36">
        <f>IF(entry!$V$23='set 1'!$A$5,1,"")</f>
      </c>
      <c r="J5" s="36">
        <f>IF(entry!$V$24='set 1'!$A$5,1,"")</f>
      </c>
      <c r="K5" s="36">
        <f>IF(entry!$V$25='set 1'!$A$5,1,"")</f>
      </c>
      <c r="L5" s="36">
        <f>IF(entry!$V$26='set 1'!$A$5,1,"")</f>
      </c>
      <c r="M5" s="36">
        <f>IF(entry!$V$27='set 1'!$A$5,1,"")</f>
      </c>
      <c r="N5" s="36">
        <f>IF(entry!$V$28='set 1'!$A$5,1,"")</f>
      </c>
      <c r="O5" s="36">
        <f>IF(entry!$V$29='set 1'!$A$5,1,"")</f>
      </c>
      <c r="P5" s="36">
        <f>IF(entry!$V$30='set 1'!$A$5,1,"")</f>
      </c>
      <c r="Q5" s="36">
        <f>IF(entry!$V$31='set 1'!$A$5,1,"")</f>
      </c>
      <c r="R5" s="36">
        <f>IF(entry!$V$32='set 1'!$A$5,1,"")</f>
      </c>
      <c r="S5" s="36">
        <f>IF(entry!$V$33='set 1'!$A$5,1,"")</f>
      </c>
      <c r="T5" s="36">
        <f>IF(entry!$V$34='set 1'!$A$5,1,"")</f>
      </c>
      <c r="U5" s="36">
        <f>IF(entry!$V$35='set 1'!$A$5,1,"")</f>
      </c>
      <c r="V5" s="36">
        <f>IF(entry!$V$36='set 1'!$A$5,1,"")</f>
      </c>
      <c r="W5" s="36">
        <f>IF(entry!$V$37='set 1'!$A$5,1,"")</f>
      </c>
      <c r="X5" s="36">
        <f>IF(entry!$V$38='set 1'!$A$5,1,"")</f>
      </c>
      <c r="Y5" s="36">
        <f>IF(entry!$V$39='set 1'!$A$5,1,"")</f>
      </c>
      <c r="Z5" s="36">
        <f>IF(entry!$V$40='set 1'!$A$5,1,"")</f>
      </c>
      <c r="AA5" s="36">
        <f>IF(entry!$V$41='set 1'!$A$5,1,"")</f>
      </c>
      <c r="AB5" s="36">
        <f>IF(entry!$V$42='set 1'!$A$5,1,"")</f>
      </c>
      <c r="AC5" s="36">
        <f>IF(entry!$V$43='set 1'!$A$5,1,"")</f>
      </c>
      <c r="AD5" s="36">
        <f>IF(entry!$V$44='set 1'!$A$5,1,"")</f>
      </c>
      <c r="AE5" s="36">
        <f>IF(entry!$V$45='set 1'!$A$5,1,"")</f>
      </c>
      <c r="AF5" s="37">
        <f aca="true" t="shared" si="0" ref="AF5:AF14">SUM(B5:AE5)</f>
        <v>0</v>
      </c>
      <c r="AG5" s="38" t="s">
        <v>3</v>
      </c>
      <c r="AK5" s="25"/>
      <c r="AL5" s="26"/>
      <c r="AM5" s="27"/>
      <c r="AN5" s="28"/>
      <c r="AO5" s="26"/>
      <c r="AP5" s="28"/>
      <c r="AQ5" s="28"/>
    </row>
    <row r="6" spans="1:43" ht="17.25">
      <c r="A6" s="6" t="s">
        <v>4</v>
      </c>
      <c r="B6" s="36">
        <f>IF(entry!$V$16='set 1'!$A$6,1,"")</f>
      </c>
      <c r="C6" s="36">
        <f>IF(entry!$V$17='set 1'!$A$6,1,"")</f>
      </c>
      <c r="D6" s="36">
        <f>IF(entry!$V$18='set 1'!$A$6,1,"")</f>
      </c>
      <c r="E6" s="36">
        <f>IF(entry!$V$19='set 1'!$A$6,1,"")</f>
      </c>
      <c r="F6" s="36">
        <f>IF(entry!$V$20='set 1'!$A$6,1,"")</f>
      </c>
      <c r="G6" s="36">
        <f>IF(entry!$V$21='set 1'!$A$6,1,"")</f>
      </c>
      <c r="H6" s="36">
        <f>IF(entry!$V$22='set 1'!$A$6,1,"")</f>
      </c>
      <c r="I6" s="36">
        <f>IF(entry!$V$23='set 1'!$A$6,1,"")</f>
      </c>
      <c r="J6" s="36">
        <f>IF(entry!$V$24='set 1'!$A$6,1,"")</f>
      </c>
      <c r="K6" s="36">
        <f>IF(entry!$V$25='set 1'!$A$6,1,"")</f>
      </c>
      <c r="L6" s="36">
        <f>IF(entry!$V$26='set 1'!$A$6,1,"")</f>
      </c>
      <c r="M6" s="36">
        <f>IF(entry!$V$27='set 1'!$A$6,1,"")</f>
      </c>
      <c r="N6" s="36">
        <f>IF(entry!$V$28='set 1'!$A$6,1,"")</f>
      </c>
      <c r="O6" s="36">
        <f>IF(entry!$V$29='set 1'!$A$6,1,"")</f>
      </c>
      <c r="P6" s="36">
        <f>IF(entry!$V$30='set 1'!$A$6,1,"")</f>
      </c>
      <c r="Q6" s="36">
        <f>IF(entry!$V$31='set 1'!$A$6,1,"")</f>
      </c>
      <c r="R6" s="36">
        <f>IF(entry!$V$32='set 1'!$A$6,1,"")</f>
      </c>
      <c r="S6" s="36">
        <f>IF(entry!$V$33='set 1'!$A$6,1,"")</f>
      </c>
      <c r="T6" s="36">
        <f>IF(entry!$V$34='set 1'!$A$6,1,"")</f>
      </c>
      <c r="U6" s="36">
        <f>IF(entry!$V$35='set 1'!$A$6,1,"")</f>
      </c>
      <c r="V6" s="36">
        <f>IF(entry!$V$36='set 1'!$A$6,1,"")</f>
      </c>
      <c r="W6" s="36">
        <f>IF(entry!$V$37='set 1'!$A$6,1,"")</f>
      </c>
      <c r="X6" s="36">
        <f>IF(entry!$V$38='set 1'!$A$6,1,"")</f>
      </c>
      <c r="Y6" s="36">
        <f>IF(entry!$V$39='set 1'!$A$6,1,"")</f>
      </c>
      <c r="Z6" s="36">
        <f>IF(entry!$V$40='set 1'!$A$6,1,"")</f>
      </c>
      <c r="AA6" s="36">
        <f>IF(entry!$V$41='set 1'!$A$6,1,"")</f>
      </c>
      <c r="AB6" s="36">
        <f>IF(entry!$V$42='set 1'!$A$6,1,"")</f>
      </c>
      <c r="AC6" s="36">
        <f>IF(entry!$V$43='set 1'!$A$6,1,"")</f>
      </c>
      <c r="AD6" s="36">
        <f>IF(entry!$V$44='set 1'!$A$6,1,"")</f>
      </c>
      <c r="AE6" s="36">
        <f>IF(entry!$V$45='set 1'!$A$6,1,"")</f>
      </c>
      <c r="AF6" s="39">
        <f t="shared" si="0"/>
        <v>0</v>
      </c>
      <c r="AG6" s="40" t="s">
        <v>4</v>
      </c>
      <c r="AK6" s="29"/>
      <c r="AL6" s="26"/>
      <c r="AM6" s="30"/>
      <c r="AN6" s="28"/>
      <c r="AO6" s="26"/>
      <c r="AP6" s="28"/>
      <c r="AQ6" s="28"/>
    </row>
    <row r="7" spans="1:43" ht="17.25">
      <c r="A7" s="6" t="s">
        <v>5</v>
      </c>
      <c r="B7" s="36">
        <f>IF(entry!$V$16='set 1'!$A$7,1,"")</f>
      </c>
      <c r="C7" s="36">
        <f>IF(entry!$V$17='set 1'!$A$7,1,"")</f>
      </c>
      <c r="D7" s="36">
        <f>IF(entry!$V$18='set 1'!$A$7,1,"")</f>
      </c>
      <c r="E7" s="36">
        <f>IF(entry!$V$19='set 1'!$A$7,1,"")</f>
      </c>
      <c r="F7" s="36">
        <f>IF(entry!$V$20='set 1'!$A$7,1,"")</f>
      </c>
      <c r="G7" s="36">
        <f>IF(entry!$V$21='set 1'!$A$7,1,"")</f>
      </c>
      <c r="H7" s="36">
        <f>IF(entry!$V$22='set 1'!$A$7,1,"")</f>
      </c>
      <c r="I7" s="36">
        <f>IF(entry!$V$23='set 1'!$A$7,1,"")</f>
      </c>
      <c r="J7" s="36">
        <f>IF(entry!$V$24='set 1'!$A$7,1,"")</f>
      </c>
      <c r="K7" s="36">
        <f>IF(entry!$V$25='set 1'!$A$7,1,"")</f>
      </c>
      <c r="L7" s="36">
        <f>IF(entry!$V$26='set 1'!$A$7,1,"")</f>
      </c>
      <c r="M7" s="36">
        <f>IF(entry!$V$27='set 1'!$A$7,1,"")</f>
      </c>
      <c r="N7" s="36">
        <f>IF(entry!$V$28='set 1'!$A$7,1,"")</f>
      </c>
      <c r="O7" s="36">
        <f>IF(entry!$V$29='set 1'!$A$7,1,"")</f>
      </c>
      <c r="P7" s="36">
        <f>IF(entry!$V$30='set 1'!$A$7,1,"")</f>
      </c>
      <c r="Q7" s="36">
        <f>IF(entry!$V$31='set 1'!$A$7,1,"")</f>
      </c>
      <c r="R7" s="36">
        <f>IF(entry!$V$32='set 1'!$A$7,1,"")</f>
      </c>
      <c r="S7" s="36">
        <f>IF(entry!$V$33='set 1'!$A$7,1,"")</f>
      </c>
      <c r="T7" s="36">
        <f>IF(entry!$V$34='set 1'!$A$7,1,"")</f>
      </c>
      <c r="U7" s="36">
        <f>IF(entry!$V$35='set 1'!$A$7,1,"")</f>
      </c>
      <c r="V7" s="36">
        <f>IF(entry!$V$36='set 1'!$A$7,1,"")</f>
      </c>
      <c r="W7" s="36">
        <f>IF(entry!$V$37='set 1'!$A$7,1,"")</f>
      </c>
      <c r="X7" s="36">
        <f>IF(entry!$V$38='set 1'!$A$7,1,"")</f>
      </c>
      <c r="Y7" s="36">
        <f>IF(entry!$V$39='set 1'!$A$7,1,"")</f>
      </c>
      <c r="Z7" s="36">
        <f>IF(entry!$V$40='set 1'!$A$7,1,"")</f>
      </c>
      <c r="AA7" s="36">
        <f>IF(entry!$V$41='set 1'!$A$7,1,"")</f>
      </c>
      <c r="AB7" s="36">
        <f>IF(entry!$V$42='set 1'!$A$7,1,"")</f>
      </c>
      <c r="AC7" s="36">
        <f>IF(entry!$V$43='set 1'!$A$7,1,"")</f>
      </c>
      <c r="AD7" s="36">
        <f>IF(entry!$V$44='set 1'!$A$7,1,"")</f>
      </c>
      <c r="AE7" s="36">
        <f>IF(entry!$V$45='set 1'!$A$7,1,"")</f>
      </c>
      <c r="AF7" s="39">
        <f t="shared" si="0"/>
        <v>0</v>
      </c>
      <c r="AG7" s="40" t="s">
        <v>5</v>
      </c>
      <c r="AK7" s="29"/>
      <c r="AL7" s="26"/>
      <c r="AM7" s="30"/>
      <c r="AN7" s="28"/>
      <c r="AO7" s="26"/>
      <c r="AP7" s="28"/>
      <c r="AQ7" s="28"/>
    </row>
    <row r="8" spans="1:43" ht="17.25">
      <c r="A8" s="6" t="s">
        <v>7</v>
      </c>
      <c r="B8" s="14">
        <f>IF(entry!$V$16='set 1'!$A$8,1,"")</f>
      </c>
      <c r="C8" s="14">
        <f>IF(entry!$V$17='set 1'!$A$8,1,"")</f>
      </c>
      <c r="D8" s="14">
        <f>IF(entry!$V$18='set 1'!$A$8,1,"")</f>
      </c>
      <c r="E8" s="14">
        <f>IF(entry!$V$19='set 1'!$A$8,1,"")</f>
      </c>
      <c r="F8" s="14">
        <f>IF(entry!$V$20='set 1'!$A$8,1,"")</f>
      </c>
      <c r="G8" s="14">
        <f>IF(entry!$V$21='set 1'!$A$8,1,"")</f>
      </c>
      <c r="H8" s="14">
        <f>IF(entry!$V$22='set 1'!$A$8,1,"")</f>
      </c>
      <c r="I8" s="14">
        <f>IF(entry!$V$23='set 1'!$A$8,1,"")</f>
      </c>
      <c r="J8" s="14">
        <f>IF(entry!$V$24='set 1'!$A$8,1,"")</f>
      </c>
      <c r="K8" s="14">
        <f>IF(entry!$V$25='set 1'!$A$8,1,"")</f>
      </c>
      <c r="L8" s="14">
        <f>IF(entry!$V$26='set 1'!$A$8,1,"")</f>
      </c>
      <c r="M8" s="14">
        <f>IF(entry!$V$27='set 1'!$A$8,1,"")</f>
      </c>
      <c r="N8" s="14">
        <f>IF(entry!$V$28='set 1'!$A$8,1,"")</f>
      </c>
      <c r="O8" s="14">
        <f>IF(entry!$V$29='set 1'!$A$8,1,"")</f>
      </c>
      <c r="P8" s="14">
        <f>IF(entry!$V$30='set 1'!$A$8,1,"")</f>
      </c>
      <c r="Q8" s="14">
        <f>IF(entry!$V$31='set 1'!$A$8,1,"")</f>
      </c>
      <c r="R8" s="14">
        <f>IF(entry!$V$32='set 1'!$A$8,1,"")</f>
      </c>
      <c r="S8" s="14">
        <f>IF(entry!$V$33='set 1'!$A$8,1,"")</f>
      </c>
      <c r="T8" s="14">
        <f>IF(entry!$V$34='set 1'!$A$8,1,"")</f>
      </c>
      <c r="U8" s="14">
        <f>IF(entry!$V$35='set 1'!$A$8,1,"")</f>
      </c>
      <c r="V8" s="14">
        <f>IF(entry!$V$36='set 1'!$A$8,1,"")</f>
      </c>
      <c r="W8" s="14">
        <f>IF(entry!$V$37='set 1'!$A$8,1,"")</f>
      </c>
      <c r="X8" s="14">
        <f>IF(entry!$V$38='set 1'!$A$8,1,"")</f>
      </c>
      <c r="Y8" s="14">
        <f>IF(entry!$V$39='set 1'!$A$8,1,"")</f>
      </c>
      <c r="Z8" s="14">
        <f>IF(entry!$V$40='set 1'!$A$8,1,"")</f>
      </c>
      <c r="AA8" s="14">
        <f>IF(entry!$V$41='set 1'!$A$8,1,"")</f>
      </c>
      <c r="AB8" s="14">
        <f>IF(entry!$V$42='set 1'!$A$8,1,"")</f>
      </c>
      <c r="AC8" s="14">
        <f>IF(entry!$V$43='set 1'!$A$8,1,"")</f>
      </c>
      <c r="AD8" s="14">
        <f>IF(entry!$V$44='set 1'!$A$8,1,"")</f>
      </c>
      <c r="AE8" s="14">
        <f>IF(entry!$V$45='set 1'!$A$8,1,"")</f>
      </c>
      <c r="AF8" s="7">
        <f t="shared" si="0"/>
        <v>0</v>
      </c>
      <c r="AG8" s="8" t="s">
        <v>7</v>
      </c>
      <c r="AK8" s="29"/>
      <c r="AL8" s="26"/>
      <c r="AM8" s="30"/>
      <c r="AN8" s="28"/>
      <c r="AO8" s="26"/>
      <c r="AP8" s="28"/>
      <c r="AQ8" s="28"/>
    </row>
    <row r="9" spans="1:43" ht="17.25">
      <c r="A9" s="6" t="s">
        <v>8</v>
      </c>
      <c r="B9" s="14">
        <f>IF(entry!$V$16='set 1'!$A$9,1,"")</f>
      </c>
      <c r="C9" s="14">
        <f>IF(entry!$V$17='set 1'!$A$9,1,"")</f>
      </c>
      <c r="D9" s="14">
        <f>IF(entry!$V$18='set 1'!$A$9,1,"")</f>
      </c>
      <c r="E9" s="14">
        <f>IF(entry!$V$19='set 1'!$A$9,1,"")</f>
      </c>
      <c r="F9" s="14">
        <f>IF(entry!$V$20='set 1'!$A$9,1,"")</f>
      </c>
      <c r="G9" s="14">
        <f>IF(entry!$V$21='set 1'!$A$9,1,"")</f>
      </c>
      <c r="H9" s="14">
        <f>IF(entry!$V$22='set 1'!$A$9,1,"")</f>
      </c>
      <c r="I9" s="14">
        <f>IF(entry!$V$23='set 1'!$A$9,1,"")</f>
      </c>
      <c r="J9" s="14">
        <f>IF(entry!$V$24='set 1'!$A$9,1,"")</f>
      </c>
      <c r="K9" s="14">
        <f>IF(entry!$V$25='set 1'!$A$9,1,"")</f>
      </c>
      <c r="L9" s="14">
        <f>IF(entry!$V$26='set 1'!$A$9,1,"")</f>
      </c>
      <c r="M9" s="14">
        <f>IF(entry!$V$27='set 1'!$A$9,1,"")</f>
      </c>
      <c r="N9" s="14">
        <f>IF(entry!$V$28='set 1'!$A$9,1,"")</f>
      </c>
      <c r="O9" s="14">
        <f>IF(entry!$V$29='set 1'!$A$9,1,"")</f>
      </c>
      <c r="P9" s="14">
        <f>IF(entry!$V$30='set 1'!$A$9,1,"")</f>
      </c>
      <c r="Q9" s="14">
        <f>IF(entry!$V$31='set 1'!$A$9,1,"")</f>
      </c>
      <c r="R9" s="14">
        <f>IF(entry!$V$32='set 1'!$A$9,1,"")</f>
      </c>
      <c r="S9" s="14">
        <f>IF(entry!$V$33='set 1'!$A$9,1,"")</f>
      </c>
      <c r="T9" s="14">
        <f>IF(entry!$V$34='set 1'!$A$9,1,"")</f>
      </c>
      <c r="U9" s="14">
        <f>IF(entry!$V$35='set 1'!$A$9,1,"")</f>
      </c>
      <c r="V9" s="14">
        <f>IF(entry!$V$36='set 1'!$A$9,1,"")</f>
      </c>
      <c r="W9" s="14">
        <f>IF(entry!$V$37='set 1'!$A$9,1,"")</f>
      </c>
      <c r="X9" s="14">
        <f>IF(entry!$V$38='set 1'!$A$9,1,"")</f>
      </c>
      <c r="Y9" s="14">
        <f>IF(entry!$V$39='set 1'!$A$9,1,"")</f>
      </c>
      <c r="Z9" s="14">
        <f>IF(entry!$V$40='set 1'!$A$9,1,"")</f>
      </c>
      <c r="AA9" s="14">
        <f>IF(entry!$V$41='set 1'!$A$9,1,"")</f>
      </c>
      <c r="AB9" s="14">
        <f>IF(entry!$V$42='set 1'!$A$9,1,"")</f>
      </c>
      <c r="AC9" s="14">
        <f>IF(entry!$V$43='set 1'!$A$9,1,"")</f>
      </c>
      <c r="AD9" s="14">
        <f>IF(entry!$V$44='set 1'!$A$9,1,"")</f>
      </c>
      <c r="AE9" s="14">
        <f>IF(entry!$V$45='set 1'!$A$9,1,"")</f>
      </c>
      <c r="AF9" s="7">
        <f t="shared" si="0"/>
        <v>0</v>
      </c>
      <c r="AG9" s="8" t="s">
        <v>8</v>
      </c>
      <c r="AK9" s="29"/>
      <c r="AL9" s="26"/>
      <c r="AM9" s="30"/>
      <c r="AN9" s="28"/>
      <c r="AO9" s="26"/>
      <c r="AP9" s="28"/>
      <c r="AQ9" s="28"/>
    </row>
    <row r="10" spans="1:43" ht="17.25">
      <c r="A10" s="6" t="s">
        <v>9</v>
      </c>
      <c r="B10" s="14">
        <f>IF(entry!$V$16='set 1'!$A$10,1,"")</f>
      </c>
      <c r="C10" s="14">
        <f>IF(entry!$V$17='set 1'!$A$10,1,"")</f>
      </c>
      <c r="D10" s="14">
        <f>IF(entry!$V$18='set 1'!$A$10,1,"")</f>
      </c>
      <c r="E10" s="14">
        <f>IF(entry!$V$19='set 1'!$A$10,1,"")</f>
      </c>
      <c r="F10" s="14">
        <f>IF(entry!$V$20='set 1'!$A$10,1,"")</f>
      </c>
      <c r="G10" s="14">
        <f>IF(entry!$V$21='set 1'!$A$10,1,"")</f>
      </c>
      <c r="H10" s="14">
        <f>IF(entry!$V$22='set 1'!$A$10,1,"")</f>
      </c>
      <c r="I10" s="14">
        <f>IF(entry!$V$23='set 1'!$A$10,1,"")</f>
      </c>
      <c r="J10" s="14">
        <f>IF(entry!$V$24='set 1'!$A$10,1,"")</f>
      </c>
      <c r="K10" s="14">
        <f>IF(entry!$V$25='set 1'!$A$10,1,"")</f>
      </c>
      <c r="L10" s="14">
        <f>IF(entry!$V$26='set 1'!$A$10,1,"")</f>
      </c>
      <c r="M10" s="14">
        <f>IF(entry!$V$27='set 1'!$A$10,1,"")</f>
      </c>
      <c r="N10" s="14">
        <f>IF(entry!$V$28='set 1'!$A$10,1,"")</f>
      </c>
      <c r="O10" s="14">
        <f>IF(entry!$V$29='set 1'!$A$10,1,"")</f>
      </c>
      <c r="P10" s="14">
        <f>IF(entry!$V$30='set 1'!$A$10,1,"")</f>
      </c>
      <c r="Q10" s="14">
        <f>IF(entry!$V$31='set 1'!$A$10,1,"")</f>
      </c>
      <c r="R10" s="14">
        <f>IF(entry!$V$32='set 1'!$A$10,1,"")</f>
      </c>
      <c r="S10" s="14">
        <f>IF(entry!$V$33='set 1'!$A$10,1,"")</f>
      </c>
      <c r="T10" s="14">
        <f>IF(entry!$V$34='set 1'!$A$10,1,"")</f>
      </c>
      <c r="U10" s="14">
        <f>IF(entry!$V$35='set 1'!$A$10,1,"")</f>
      </c>
      <c r="V10" s="14">
        <f>IF(entry!$V$36='set 1'!$A$10,1,"")</f>
      </c>
      <c r="W10" s="14">
        <f>IF(entry!$V$37='set 1'!$A$10,1,"")</f>
      </c>
      <c r="X10" s="14">
        <f>IF(entry!$V$38='set 1'!$A$10,1,"")</f>
      </c>
      <c r="Y10" s="14">
        <f>IF(entry!$V$39='set 1'!$A$10,1,"")</f>
      </c>
      <c r="Z10" s="14">
        <f>IF(entry!$V$40='set 1'!$A$10,1,"")</f>
      </c>
      <c r="AA10" s="14">
        <f>IF(entry!$V$41='set 1'!$A$10,1,"")</f>
      </c>
      <c r="AB10" s="14">
        <f>IF(entry!$V$42='set 1'!$A$10,1,"")</f>
      </c>
      <c r="AC10" s="14">
        <f>IF(entry!$V$43='set 1'!$A$10,1,"")</f>
      </c>
      <c r="AD10" s="14">
        <f>IF(entry!$V$44='set 1'!$A$10,1,"")</f>
      </c>
      <c r="AE10" s="14">
        <f>IF(entry!$V$45='set 1'!$A$10,1,"")</f>
      </c>
      <c r="AF10" s="7">
        <f t="shared" si="0"/>
        <v>0</v>
      </c>
      <c r="AG10" s="8" t="s">
        <v>9</v>
      </c>
      <c r="AK10" s="29"/>
      <c r="AL10" s="26"/>
      <c r="AM10" s="30"/>
      <c r="AN10" s="28"/>
      <c r="AO10" s="26"/>
      <c r="AP10" s="28"/>
      <c r="AQ10" s="28"/>
    </row>
    <row r="11" spans="1:43" ht="17.25">
      <c r="A11" s="6" t="s">
        <v>10</v>
      </c>
      <c r="B11" s="14">
        <f>IF(entry!$V$16='set 1'!$A$11,1,"")</f>
      </c>
      <c r="C11" s="14">
        <f>IF(entry!$V$17='set 1'!$A$11,1,"")</f>
      </c>
      <c r="D11" s="14">
        <f>IF(entry!$V$18='set 1'!$A$11,1,"")</f>
      </c>
      <c r="E11" s="14">
        <f>IF(entry!$V$19='set 1'!$A$11,1,"")</f>
      </c>
      <c r="F11" s="14">
        <f>IF(entry!$V$20='set 1'!$A$11,1,"")</f>
      </c>
      <c r="G11" s="14">
        <f>IF(entry!$V$21='set 1'!$A$11,1,"")</f>
      </c>
      <c r="H11" s="14">
        <f>IF(entry!$V$22='set 1'!$A$11,1,"")</f>
      </c>
      <c r="I11" s="14">
        <f>IF(entry!$V$23='set 1'!$A$11,1,"")</f>
      </c>
      <c r="J11" s="14">
        <f>IF(entry!$V$24='set 1'!$A$11,1,"")</f>
      </c>
      <c r="K11" s="14">
        <f>IF(entry!$V$25='set 1'!$A$11,1,"")</f>
      </c>
      <c r="L11" s="14">
        <f>IF(entry!$V$26='set 1'!$A$11,1,"")</f>
      </c>
      <c r="M11" s="14">
        <f>IF(entry!$V$27='set 1'!$A$11,1,"")</f>
      </c>
      <c r="N11" s="14">
        <f>IF(entry!$V$28='set 1'!$A$11,1,"")</f>
      </c>
      <c r="O11" s="14">
        <f>IF(entry!$V$29='set 1'!$A$11,1,"")</f>
      </c>
      <c r="P11" s="14">
        <f>IF(entry!$V$30='set 1'!$A$11,1,"")</f>
      </c>
      <c r="Q11" s="14">
        <f>IF(entry!$V$31='set 1'!$A$11,1,"")</f>
      </c>
      <c r="R11" s="14">
        <f>IF(entry!$V$32='set 1'!$A$11,1,"")</f>
      </c>
      <c r="S11" s="14">
        <f>IF(entry!$V$33='set 1'!$A$11,1,"")</f>
      </c>
      <c r="T11" s="14">
        <f>IF(entry!$V$34='set 1'!$A$11,1,"")</f>
      </c>
      <c r="U11" s="14">
        <f>IF(entry!$V$35='set 1'!$A$11,1,"")</f>
      </c>
      <c r="V11" s="14">
        <f>IF(entry!$V$36='set 1'!$A$11,1,"")</f>
      </c>
      <c r="W11" s="14">
        <f>IF(entry!$V$37='set 1'!$A$11,1,"")</f>
      </c>
      <c r="X11" s="14">
        <f>IF(entry!$V$38='set 1'!$A$11,1,"")</f>
      </c>
      <c r="Y11" s="14">
        <f>IF(entry!$V$39='set 1'!$A$11,1,"")</f>
      </c>
      <c r="Z11" s="14">
        <f>IF(entry!$V$40='set 1'!$A$11,1,"")</f>
      </c>
      <c r="AA11" s="14">
        <f>IF(entry!$V$41='set 1'!$A$11,1,"")</f>
      </c>
      <c r="AB11" s="14">
        <f>IF(entry!$V$42='set 1'!$A$11,1,"")</f>
      </c>
      <c r="AC11" s="14">
        <f>IF(entry!$V$43='set 1'!$A$11,1,"")</f>
      </c>
      <c r="AD11" s="14">
        <f>IF(entry!$V$44='set 1'!$A$11,1,"")</f>
      </c>
      <c r="AE11" s="14">
        <f>IF(entry!$V$45='set 1'!$A$11,1,"")</f>
      </c>
      <c r="AF11" s="7">
        <f t="shared" si="0"/>
        <v>0</v>
      </c>
      <c r="AG11" s="8" t="s">
        <v>10</v>
      </c>
      <c r="AK11" s="29"/>
      <c r="AL11" s="26"/>
      <c r="AM11" s="30"/>
      <c r="AN11" s="28"/>
      <c r="AO11" s="26"/>
      <c r="AP11" s="28"/>
      <c r="AQ11" s="28"/>
    </row>
    <row r="12" spans="1:43" ht="17.25">
      <c r="A12" s="6" t="s">
        <v>25</v>
      </c>
      <c r="B12" s="14">
        <f>IF(entry!$V$16='set 1'!$A$12,1,"")</f>
      </c>
      <c r="C12" s="14">
        <f>IF(entry!$V$17='set 1'!$A$12,1,"")</f>
      </c>
      <c r="D12" s="14">
        <f>IF(entry!$V$18='set 1'!$A$12,1,"")</f>
      </c>
      <c r="E12" s="14">
        <f>IF(entry!$V$19='set 1'!$A$12,1,"")</f>
      </c>
      <c r="F12" s="14">
        <f>IF(entry!$V$20='set 1'!$A$12,1,"")</f>
      </c>
      <c r="G12" s="14">
        <f>IF(entry!$V$21='set 1'!$A$12,1,"")</f>
      </c>
      <c r="H12" s="14">
        <f>IF(entry!$V$22='set 1'!$A$12,1,"")</f>
      </c>
      <c r="I12" s="14">
        <f>IF(entry!$V$23='set 1'!$A$12,1,"")</f>
      </c>
      <c r="J12" s="14">
        <f>IF(entry!$V$24='set 1'!$A$12,1,"")</f>
      </c>
      <c r="K12" s="14">
        <f>IF(entry!$V$25='set 1'!$A$12,1,"")</f>
      </c>
      <c r="L12" s="14">
        <f>IF(entry!$V$26='set 1'!$A$12,1,"")</f>
      </c>
      <c r="M12" s="14">
        <f>IF(entry!$V$27='set 1'!$A$12,1,"")</f>
      </c>
      <c r="N12" s="14">
        <f>IF(entry!$V$28='set 1'!$A$12,1,"")</f>
      </c>
      <c r="O12" s="14">
        <f>IF(entry!$V$29='set 1'!$A$12,1,"")</f>
      </c>
      <c r="P12" s="14">
        <f>IF(entry!$V$30='set 1'!$A$12,1,"")</f>
      </c>
      <c r="Q12" s="14">
        <f>IF(entry!$V$31='set 1'!$A$12,1,"")</f>
      </c>
      <c r="R12" s="14">
        <f>IF(entry!$V$32='set 1'!$A$12,1,"")</f>
      </c>
      <c r="S12" s="14">
        <f>IF(entry!$V$33='set 1'!$A$12,1,"")</f>
      </c>
      <c r="T12" s="14">
        <f>IF(entry!$V$34='set 1'!$A$12,1,"")</f>
      </c>
      <c r="U12" s="14">
        <f>IF(entry!$V$35='set 1'!$A$12,1,"")</f>
      </c>
      <c r="V12" s="14">
        <f>IF(entry!$V$36='set 1'!$A$12,1,"")</f>
      </c>
      <c r="W12" s="14">
        <f>IF(entry!$V$37='set 1'!$A$12,1,"")</f>
      </c>
      <c r="X12" s="14">
        <f>IF(entry!$V$38='set 1'!$A$12,1,"")</f>
      </c>
      <c r="Y12" s="14">
        <f>IF(entry!$V$39='set 1'!$A$12,1,"")</f>
      </c>
      <c r="Z12" s="14">
        <f>IF(entry!$V$40='set 1'!$A$12,1,"")</f>
      </c>
      <c r="AA12" s="14">
        <f>IF(entry!$V$41='set 1'!$A$12,1,"")</f>
      </c>
      <c r="AB12" s="14">
        <f>IF(entry!$V$42='set 1'!$A$12,1,"")</f>
      </c>
      <c r="AC12" s="14">
        <f>IF(entry!$V$43='set 1'!$A$12,1,"")</f>
      </c>
      <c r="AD12" s="14">
        <f>IF(entry!$V$44='set 1'!$A$12,1,"")</f>
      </c>
      <c r="AE12" s="14">
        <f>IF(entry!$V$45='set 1'!$A$12,1,"")</f>
      </c>
      <c r="AF12" s="7">
        <f t="shared" si="0"/>
        <v>0</v>
      </c>
      <c r="AG12" s="8" t="s">
        <v>25</v>
      </c>
      <c r="AK12" s="29"/>
      <c r="AL12" s="26"/>
      <c r="AM12" s="30"/>
      <c r="AN12" s="28"/>
      <c r="AO12" s="26"/>
      <c r="AP12" s="28"/>
      <c r="AQ12" s="28"/>
    </row>
    <row r="13" spans="1:43" ht="17.25">
      <c r="A13" s="9" t="s">
        <v>11</v>
      </c>
      <c r="B13" s="14">
        <f>IF(entry!$V$16='set 1'!$A$13,1,"")</f>
      </c>
      <c r="C13" s="14">
        <f>IF(entry!$V$17='set 1'!$A$13,1,"")</f>
      </c>
      <c r="D13" s="14">
        <f>IF(entry!$V$18='set 1'!$A$13,1,"")</f>
      </c>
      <c r="E13" s="14">
        <f>IF(entry!$V$19='set 1'!$A$13,1,"")</f>
      </c>
      <c r="F13" s="14">
        <f>IF(entry!$V$20='set 1'!$A$13,1,"")</f>
      </c>
      <c r="G13" s="14">
        <f>IF(entry!$V$21='set 1'!$A$13,1,"")</f>
      </c>
      <c r="H13" s="14">
        <f>IF(entry!$V$22='set 1'!$A$13,1,"")</f>
      </c>
      <c r="I13" s="14">
        <f>IF(entry!$V$23='set 1'!$A$13,1,"")</f>
      </c>
      <c r="J13" s="14">
        <f>IF(entry!$V$24='set 1'!$A$13,1,"")</f>
      </c>
      <c r="K13" s="14">
        <f>IF(entry!$V$25='set 1'!$A$13,1,"")</f>
      </c>
      <c r="L13" s="14">
        <f>IF(entry!$V$26='set 1'!$A$13,1,"")</f>
      </c>
      <c r="M13" s="14">
        <f>IF(entry!$V$27='set 1'!$A$13,1,"")</f>
      </c>
      <c r="N13" s="14">
        <f>IF(entry!$V$28='set 1'!$A$13,1,"")</f>
      </c>
      <c r="O13" s="14">
        <f>IF(entry!$V$29='set 1'!$A$13,1,"")</f>
      </c>
      <c r="P13" s="14">
        <f>IF(entry!$V$30='set 1'!$A$13,1,"")</f>
      </c>
      <c r="Q13" s="14">
        <f>IF(entry!$V$31='set 1'!$A$13,1,"")</f>
      </c>
      <c r="R13" s="14">
        <f>IF(entry!$V$32='set 1'!$A$13,1,"")</f>
      </c>
      <c r="S13" s="14">
        <f>IF(entry!$V$33='set 1'!$A$13,1,"")</f>
      </c>
      <c r="T13" s="14">
        <f>IF(entry!$V$34='set 1'!$A$13,1,"")</f>
      </c>
      <c r="U13" s="14">
        <f>IF(entry!$V$35='set 1'!$A$13,1,"")</f>
      </c>
      <c r="V13" s="14">
        <f>IF(entry!$V$36='set 1'!$A$13,1,"")</f>
      </c>
      <c r="W13" s="14">
        <f>IF(entry!$V$37='set 1'!$A$13,1,"")</f>
      </c>
      <c r="X13" s="14">
        <f>IF(entry!$V$38='set 1'!$A$13,1,"")</f>
      </c>
      <c r="Y13" s="14">
        <f>IF(entry!$V$39='set 1'!$A$13,1,"")</f>
      </c>
      <c r="Z13" s="14">
        <f>IF(entry!$V$40='set 1'!$A$13,1,"")</f>
      </c>
      <c r="AA13" s="14">
        <f>IF(entry!$V$41='set 1'!$A$13,1,"")</f>
      </c>
      <c r="AB13" s="14">
        <f>IF(entry!$V$42='set 1'!$A$13,1,"")</f>
      </c>
      <c r="AC13" s="14">
        <f>IF(entry!$V$43='set 1'!$A$13,1,"")</f>
      </c>
      <c r="AD13" s="14">
        <f>IF(entry!$V$44='set 1'!$A$13,1,"")</f>
      </c>
      <c r="AE13" s="14">
        <f>IF(entry!$V$45='set 1'!$A$13,1,"")</f>
      </c>
      <c r="AF13" s="7">
        <f t="shared" si="0"/>
        <v>0</v>
      </c>
      <c r="AG13" s="8" t="s">
        <v>11</v>
      </c>
      <c r="AK13" s="29"/>
      <c r="AL13" s="26"/>
      <c r="AM13" s="30"/>
      <c r="AN13" s="28"/>
      <c r="AO13" s="28"/>
      <c r="AP13" s="26"/>
      <c r="AQ13" s="26"/>
    </row>
    <row r="14" spans="1:43" ht="17.25">
      <c r="A14" s="9" t="s">
        <v>23</v>
      </c>
      <c r="B14" s="14">
        <f>IF(entry!$V$16='set 1'!$A$14,1,"")</f>
      </c>
      <c r="C14" s="14">
        <f>IF(entry!$V$17='set 1'!$A$14,1,"")</f>
      </c>
      <c r="D14" s="14">
        <f>IF(entry!$V$18='set 1'!$A$14,1,"")</f>
      </c>
      <c r="E14" s="14">
        <f>IF(entry!$V$19='set 1'!$A$14,1,"")</f>
      </c>
      <c r="F14" s="14">
        <f>IF(entry!$V$20='set 1'!$A$14,1,"")</f>
      </c>
      <c r="G14" s="14">
        <f>IF(entry!$V$21='set 1'!$A$14,1,"")</f>
      </c>
      <c r="H14" s="14">
        <f>IF(entry!$V$22='set 1'!$A$14,1,"")</f>
      </c>
      <c r="I14" s="14">
        <f>IF(entry!$V$23='set 1'!$A$14,1,"")</f>
      </c>
      <c r="J14" s="14">
        <f>IF(entry!$V$24='set 1'!$A$14,1,"")</f>
      </c>
      <c r="K14" s="14">
        <f>IF(entry!$V$25='set 1'!$A$14,1,"")</f>
      </c>
      <c r="L14" s="14">
        <f>IF(entry!$V$26='set 1'!$A$14,1,"")</f>
      </c>
      <c r="M14" s="14">
        <f>IF(entry!$V$27='set 1'!$A$14,1,"")</f>
      </c>
      <c r="N14" s="14">
        <f>IF(entry!$V$28='set 1'!$A$14,1,"")</f>
      </c>
      <c r="O14" s="14">
        <f>IF(entry!$V$29='set 1'!$A$14,1,"")</f>
      </c>
      <c r="P14" s="14">
        <f>IF(entry!$V$30='set 1'!$A$14,1,"")</f>
      </c>
      <c r="Q14" s="14">
        <f>IF(entry!$V$31='set 1'!$A$14,1,"")</f>
      </c>
      <c r="R14" s="14">
        <f>IF(entry!$V$32='set 1'!$A$14,1,"")</f>
      </c>
      <c r="S14" s="14">
        <f>IF(entry!$V$33='set 1'!$A$14,1,"")</f>
      </c>
      <c r="T14" s="14">
        <f>IF(entry!$V$34='set 1'!$A$14,1,"")</f>
      </c>
      <c r="U14" s="14">
        <f>IF(entry!$V$35='set 1'!$A$14,1,"")</f>
      </c>
      <c r="V14" s="14">
        <f>IF(entry!$V$36='set 1'!$A$14,1,"")</f>
      </c>
      <c r="W14" s="14">
        <f>IF(entry!$V$37='set 1'!$A$14,1,"")</f>
      </c>
      <c r="X14" s="14">
        <f>IF(entry!$V$38='set 1'!$A$14,1,"")</f>
      </c>
      <c r="Y14" s="14">
        <f>IF(entry!$V$39='set 1'!$A$14,1,"")</f>
      </c>
      <c r="Z14" s="14">
        <f>IF(entry!$V$40='set 1'!$A$14,1,"")</f>
      </c>
      <c r="AA14" s="14">
        <f>IF(entry!$V$41='set 1'!$A$14,1,"")</f>
      </c>
      <c r="AB14" s="14">
        <f>IF(entry!$V$42='set 1'!$A$14,1,"")</f>
      </c>
      <c r="AC14" s="14">
        <f>IF(entry!$V$43='set 1'!$A$14,1,"")</f>
      </c>
      <c r="AD14" s="14">
        <f>IF(entry!$V$44='set 1'!$A$14,1,"")</f>
      </c>
      <c r="AE14" s="43">
        <f>IF(entry!$V$45='set 1'!$A$14,1,"")</f>
      </c>
      <c r="AF14" s="44">
        <f t="shared" si="0"/>
        <v>0</v>
      </c>
      <c r="AG14" s="10" t="s">
        <v>23</v>
      </c>
      <c r="AK14" s="29"/>
      <c r="AL14" s="26"/>
      <c r="AM14" s="30"/>
      <c r="AN14" s="28"/>
      <c r="AO14" s="28"/>
      <c r="AP14" s="26"/>
      <c r="AQ14" s="26"/>
    </row>
    <row r="15" spans="37:43" ht="17.25">
      <c r="AK15" s="29"/>
      <c r="AL15" s="26"/>
      <c r="AM15" s="30"/>
      <c r="AN15" s="28"/>
      <c r="AO15" s="28"/>
      <c r="AP15" s="26"/>
      <c r="AQ15" s="26"/>
    </row>
    <row r="16" spans="1:43" ht="17.25">
      <c r="A16" s="102" t="str">
        <f>entry!U4</f>
        <v>Ospiti</v>
      </c>
      <c r="B16" s="102"/>
      <c r="C16" s="102"/>
      <c r="AK16" s="29"/>
      <c r="AL16" s="26"/>
      <c r="AM16" s="30"/>
      <c r="AN16" s="28"/>
      <c r="AO16" s="28"/>
      <c r="AP16" s="26"/>
      <c r="AQ16" s="26"/>
    </row>
    <row r="17" spans="1:43" ht="17.25">
      <c r="A17" s="102"/>
      <c r="B17" s="102"/>
      <c r="C17" s="102"/>
      <c r="AK17" s="29"/>
      <c r="AL17" s="26"/>
      <c r="AM17" s="30"/>
      <c r="AN17" s="28"/>
      <c r="AO17" s="28"/>
      <c r="AP17" s="26"/>
      <c r="AQ17" s="26"/>
    </row>
    <row r="18" spans="2:43" ht="17.25">
      <c r="B18" s="4">
        <v>1</v>
      </c>
      <c r="C18" s="4">
        <v>2</v>
      </c>
      <c r="D18" s="4">
        <v>3</v>
      </c>
      <c r="E18" s="4">
        <v>4</v>
      </c>
      <c r="F18" s="4">
        <v>5</v>
      </c>
      <c r="G18" s="4">
        <v>6</v>
      </c>
      <c r="H18" s="4">
        <v>7</v>
      </c>
      <c r="I18" s="4">
        <v>8</v>
      </c>
      <c r="J18" s="4">
        <v>9</v>
      </c>
      <c r="K18" s="4">
        <v>10</v>
      </c>
      <c r="L18" s="4">
        <v>11</v>
      </c>
      <c r="M18" s="4">
        <v>12</v>
      </c>
      <c r="N18" s="4">
        <v>13</v>
      </c>
      <c r="O18" s="4">
        <v>14</v>
      </c>
      <c r="P18" s="4">
        <v>15</v>
      </c>
      <c r="Q18" s="4">
        <v>16</v>
      </c>
      <c r="R18" s="4">
        <v>17</v>
      </c>
      <c r="S18" s="4">
        <v>18</v>
      </c>
      <c r="T18" s="4">
        <v>19</v>
      </c>
      <c r="U18" s="4">
        <v>20</v>
      </c>
      <c r="V18" s="4">
        <v>21</v>
      </c>
      <c r="W18" s="4">
        <v>22</v>
      </c>
      <c r="X18" s="4">
        <v>23</v>
      </c>
      <c r="Y18" s="4">
        <v>24</v>
      </c>
      <c r="Z18" s="4">
        <v>25</v>
      </c>
      <c r="AA18" s="4">
        <v>26</v>
      </c>
      <c r="AB18" s="4">
        <v>27</v>
      </c>
      <c r="AC18" s="4">
        <v>28</v>
      </c>
      <c r="AD18" s="4">
        <v>29</v>
      </c>
      <c r="AE18" s="4">
        <v>30</v>
      </c>
      <c r="AF18" s="1" t="s">
        <v>6</v>
      </c>
      <c r="AK18" s="29"/>
      <c r="AL18" s="26"/>
      <c r="AM18" s="30"/>
      <c r="AN18" s="28"/>
      <c r="AO18" s="28"/>
      <c r="AP18" s="26"/>
      <c r="AQ18" s="26"/>
    </row>
    <row r="19" spans="1:43" ht="17.25">
      <c r="A19" s="5" t="s">
        <v>3</v>
      </c>
      <c r="B19" s="36">
        <f>IF(entry!$X$16='set 1'!$A$5,1,"")</f>
      </c>
      <c r="C19" s="36">
        <f>IF(entry!$X$17='set 1'!$A$5,1,"")</f>
      </c>
      <c r="D19" s="36">
        <f>IF(entry!$X$18='set 1'!$A$5,1,"")</f>
      </c>
      <c r="E19" s="36">
        <f>IF(entry!$X$19='set 1'!$A$5,1,"")</f>
      </c>
      <c r="F19" s="36">
        <f>IF(entry!$X$20='set 1'!$A$5,1,"")</f>
      </c>
      <c r="G19" s="36">
        <f>IF(entry!$X$21='set 1'!$A$5,1,"")</f>
      </c>
      <c r="H19" s="36">
        <f>IF(entry!$X$22='set 1'!$A$5,1,"")</f>
      </c>
      <c r="I19" s="36">
        <f>IF(entry!$X$23='set 1'!$A$5,1,"")</f>
      </c>
      <c r="J19" s="36">
        <f>IF(entry!$X$24='set 1'!$A$5,1,"")</f>
      </c>
      <c r="K19" s="36">
        <f>IF(entry!$X$25='set 1'!$A$5,1,"")</f>
      </c>
      <c r="L19" s="36">
        <f>IF(entry!$X$26='set 1'!$A$5,1,"")</f>
      </c>
      <c r="M19" s="36">
        <f>IF(entry!$X$27='set 1'!$A$5,1,"")</f>
      </c>
      <c r="N19" s="36">
        <f>IF(entry!$X$28='set 1'!$A$5,1,"")</f>
      </c>
      <c r="O19" s="36">
        <f>IF(entry!$X$29='set 1'!$A$5,1,"")</f>
      </c>
      <c r="P19" s="36">
        <f>IF(entry!$X$30='set 1'!$A$5,1,"")</f>
      </c>
      <c r="Q19" s="36">
        <f>IF(entry!$X$31='set 1'!$A$5,1,"")</f>
      </c>
      <c r="R19" s="36">
        <f>IF(entry!$X$32='set 1'!$A$5,1,"")</f>
      </c>
      <c r="S19" s="36">
        <f>IF(entry!$X$33='set 1'!$A$5,1,"")</f>
      </c>
      <c r="T19" s="36">
        <f>IF(entry!$X$34='set 1'!$A$5,1,"")</f>
      </c>
      <c r="U19" s="36">
        <f>IF(entry!$X$35='set 1'!$A$5,1,"")</f>
      </c>
      <c r="V19" s="36">
        <f>IF(entry!$X$36='set 1'!$A$5,1,"")</f>
      </c>
      <c r="W19" s="36">
        <f>IF(entry!$X$37='set 1'!$A$5,1,"")</f>
      </c>
      <c r="X19" s="36">
        <f>IF(entry!$X$38='set 1'!$A$5,1,"")</f>
      </c>
      <c r="Y19" s="36">
        <f>IF(entry!$X$39='set 1'!$A$5,1,"")</f>
      </c>
      <c r="Z19" s="36">
        <f>IF(entry!$X$40='set 1'!$A$5,1,"")</f>
      </c>
      <c r="AA19" s="36">
        <f>IF(entry!$X$41='set 1'!$A$5,1,"")</f>
      </c>
      <c r="AB19" s="36">
        <f>IF(entry!$X$42='set 1'!$A$5,1,"")</f>
      </c>
      <c r="AC19" s="36">
        <f>IF(entry!$X$43='set 1'!$A$5,1,"")</f>
      </c>
      <c r="AD19" s="36">
        <f>IF(entry!$X$44='set 1'!$A$5,1,"")</f>
      </c>
      <c r="AE19" s="36">
        <f>IF(entry!$B$45='set 1'!$A$5,1,"")</f>
      </c>
      <c r="AF19" s="37">
        <f aca="true" t="shared" si="1" ref="AF19:AF28">SUM(B19:AE19)</f>
        <v>0</v>
      </c>
      <c r="AG19" s="38" t="s">
        <v>3</v>
      </c>
      <c r="AK19" s="29"/>
      <c r="AL19" s="26"/>
      <c r="AM19" s="30"/>
      <c r="AN19" s="28"/>
      <c r="AO19" s="28"/>
      <c r="AP19" s="26"/>
      <c r="AQ19" s="26"/>
    </row>
    <row r="20" spans="1:43" ht="17.25">
      <c r="A20" s="6" t="s">
        <v>4</v>
      </c>
      <c r="B20" s="36">
        <f>IF(entry!$X$16='set 1'!$A$6,1,"")</f>
      </c>
      <c r="C20" s="36">
        <f>IF(entry!$X$17='set 1'!$A$6,1,"")</f>
      </c>
      <c r="D20" s="36">
        <f>IF(entry!$X$18='set 1'!$A$6,1,"")</f>
      </c>
      <c r="E20" s="36">
        <f>IF(entry!$X$19='set 1'!$A$6,1,"")</f>
      </c>
      <c r="F20" s="36">
        <f>IF(entry!$X$20='set 1'!$A$6,1,"")</f>
      </c>
      <c r="G20" s="36">
        <f>IF(entry!$X$21='set 1'!$A$6,1,"")</f>
      </c>
      <c r="H20" s="36">
        <f>IF(entry!$X$22='set 1'!$A$6,1,"")</f>
      </c>
      <c r="I20" s="36">
        <f>IF(entry!$X$23='set 1'!$A$6,1,"")</f>
      </c>
      <c r="J20" s="36">
        <f>IF(entry!$X$24='set 1'!$A$6,1,"")</f>
      </c>
      <c r="K20" s="36">
        <f>IF(entry!$X$25='set 1'!$A$6,1,"")</f>
      </c>
      <c r="L20" s="36">
        <f>IF(entry!$X$26='set 1'!$A$6,1,"")</f>
      </c>
      <c r="M20" s="36">
        <f>IF(entry!$X$27='set 1'!$A$6,1,"")</f>
      </c>
      <c r="N20" s="36">
        <f>IF(entry!$X$28='set 1'!$A$6,1,"")</f>
      </c>
      <c r="O20" s="36">
        <f>IF(entry!$X$29='set 1'!$A$6,1,"")</f>
      </c>
      <c r="P20" s="36">
        <f>IF(entry!$X$30='set 1'!$A$6,1,"")</f>
      </c>
      <c r="Q20" s="36">
        <f>IF(entry!$X$31='set 1'!$A$6,1,"")</f>
      </c>
      <c r="R20" s="36">
        <f>IF(entry!$X$32='set 1'!$A$6,1,"")</f>
      </c>
      <c r="S20" s="36">
        <f>IF(entry!$X$33='set 1'!$A$6,1,"")</f>
      </c>
      <c r="T20" s="36">
        <f>IF(entry!$X$34='set 1'!$A$6,1,"")</f>
      </c>
      <c r="U20" s="36">
        <f>IF(entry!$X$35='set 1'!$A$6,1,"")</f>
      </c>
      <c r="V20" s="36">
        <f>IF(entry!$X$36='set 1'!$A$6,1,"")</f>
      </c>
      <c r="W20" s="36">
        <f>IF(entry!$X$37='set 1'!$A$6,1,"")</f>
      </c>
      <c r="X20" s="36">
        <f>IF(entry!$X$38='set 1'!$A$6,1,"")</f>
      </c>
      <c r="Y20" s="36">
        <f>IF(entry!$X$39='set 1'!$A$6,1,"")</f>
      </c>
      <c r="Z20" s="36">
        <f>IF(entry!$X$40='set 1'!$A$6,1,"")</f>
      </c>
      <c r="AA20" s="36">
        <f>IF(entry!$X$41='set 1'!$A$6,1,"")</f>
      </c>
      <c r="AB20" s="36">
        <f>IF(entry!$X$42='set 1'!$A$6,1,"")</f>
      </c>
      <c r="AC20" s="36">
        <f>IF(entry!$X$43='set 1'!$A$6,1,"")</f>
      </c>
      <c r="AD20" s="36">
        <f>IF(entry!$X$44='set 1'!$A$6,1,"")</f>
      </c>
      <c r="AE20" s="36">
        <f>IF(entry!$B$45='set 1'!$A$6,1,"")</f>
      </c>
      <c r="AF20" s="39">
        <f t="shared" si="1"/>
        <v>0</v>
      </c>
      <c r="AG20" s="40" t="s">
        <v>4</v>
      </c>
      <c r="AK20" s="29"/>
      <c r="AL20" s="26"/>
      <c r="AM20" s="30"/>
      <c r="AN20" s="28"/>
      <c r="AO20" s="28"/>
      <c r="AP20" s="26"/>
      <c r="AQ20" s="26"/>
    </row>
    <row r="21" spans="1:43" ht="17.25">
      <c r="A21" s="6" t="s">
        <v>5</v>
      </c>
      <c r="B21" s="36">
        <f>IF(entry!$X$16='set 1'!$A$7,1,"")</f>
      </c>
      <c r="C21" s="36">
        <f>IF(entry!$X$17='set 1'!$A$7,1,"")</f>
      </c>
      <c r="D21" s="36">
        <f>IF(entry!$X$18='set 1'!$A$7,1,"")</f>
      </c>
      <c r="E21" s="36">
        <f>IF(entry!$X$19='set 1'!$A$7,1,"")</f>
      </c>
      <c r="F21" s="36">
        <f>IF(entry!$X$20='set 1'!$A$7,1,"")</f>
      </c>
      <c r="G21" s="36">
        <f>IF(entry!$X$21='set 1'!$A$7,1,"")</f>
      </c>
      <c r="H21" s="36">
        <f>IF(entry!$X$22='set 1'!$A$7,1,"")</f>
      </c>
      <c r="I21" s="36">
        <f>IF(entry!$X$23='set 1'!$A$7,1,"")</f>
      </c>
      <c r="J21" s="36">
        <f>IF(entry!$X$24='set 1'!$A$7,1,"")</f>
      </c>
      <c r="K21" s="36">
        <f>IF(entry!$X$25='set 1'!$A$7,1,"")</f>
      </c>
      <c r="L21" s="36">
        <f>IF(entry!$X$26='set 1'!$A$7,1,"")</f>
      </c>
      <c r="M21" s="36">
        <f>IF(entry!$X$27='set 1'!$A$7,1,"")</f>
      </c>
      <c r="N21" s="36">
        <f>IF(entry!$X$28='set 1'!$A$7,1,"")</f>
      </c>
      <c r="O21" s="36">
        <f>IF(entry!$X$29='set 1'!$A$7,1,"")</f>
      </c>
      <c r="P21" s="36">
        <f>IF(entry!$X$30='set 1'!$A$7,1,"")</f>
      </c>
      <c r="Q21" s="36">
        <f>IF(entry!$X$31='set 1'!$A$7,1,"")</f>
      </c>
      <c r="R21" s="36">
        <f>IF(entry!$X$32='set 1'!$A$7,1,"")</f>
      </c>
      <c r="S21" s="36">
        <f>IF(entry!$X$33='set 1'!$A$7,1,"")</f>
      </c>
      <c r="T21" s="36">
        <f>IF(entry!$X$34='set 1'!$A$7,1,"")</f>
      </c>
      <c r="U21" s="36">
        <f>IF(entry!$X$35='set 1'!$A$7,1,"")</f>
      </c>
      <c r="V21" s="36">
        <f>IF(entry!$X$36='set 1'!$A$7,1,"")</f>
      </c>
      <c r="W21" s="36">
        <f>IF(entry!$X$37='set 1'!$A$7,1,"")</f>
      </c>
      <c r="X21" s="36">
        <f>IF(entry!$X$38='set 1'!$A$7,1,"")</f>
      </c>
      <c r="Y21" s="36">
        <f>IF(entry!$X$39='set 1'!$A$7,1,"")</f>
      </c>
      <c r="Z21" s="36">
        <f>IF(entry!$X$40='set 1'!$A$7,1,"")</f>
      </c>
      <c r="AA21" s="36">
        <f>IF(entry!$X$41='set 1'!$A$7,1,"")</f>
      </c>
      <c r="AB21" s="36">
        <f>IF(entry!$X$42='set 1'!$A$7,1,"")</f>
      </c>
      <c r="AC21" s="36">
        <f>IF(entry!$X$43='set 1'!$A$7,1,"")</f>
      </c>
      <c r="AD21" s="36">
        <f>IF(entry!$X$44='set 1'!$A$7,1,"")</f>
      </c>
      <c r="AE21" s="36"/>
      <c r="AF21" s="39">
        <f t="shared" si="1"/>
        <v>0</v>
      </c>
      <c r="AG21" s="40" t="s">
        <v>5</v>
      </c>
      <c r="AK21" s="29"/>
      <c r="AL21" s="26"/>
      <c r="AM21" s="30"/>
      <c r="AN21" s="28"/>
      <c r="AO21" s="28"/>
      <c r="AP21" s="26"/>
      <c r="AQ21" s="26"/>
    </row>
    <row r="22" spans="1:43" ht="17.25">
      <c r="A22" s="6" t="s">
        <v>7</v>
      </c>
      <c r="B22" s="15">
        <f>IF(entry!$X$16='set 1'!$A$8,1,"")</f>
      </c>
      <c r="C22" s="15">
        <f>IF(entry!$X$17='set 1'!$A$8,1,"")</f>
      </c>
      <c r="D22" s="15">
        <f>IF(entry!$X$18='set 1'!$A$8,1,"")</f>
      </c>
      <c r="E22" s="15">
        <f>IF(entry!$X$19='set 1'!$A$8,1,"")</f>
      </c>
      <c r="F22" s="15">
        <f>IF(entry!$X$20='set 1'!$A$8,1,"")</f>
      </c>
      <c r="G22" s="15">
        <f>IF(entry!$X$21='set 1'!$A$8,1,"")</f>
      </c>
      <c r="H22" s="15">
        <f>IF(entry!$X$22='set 1'!$A$8,1,"")</f>
      </c>
      <c r="I22" s="15">
        <f>IF(entry!$X$23='set 1'!$A$8,1,"")</f>
      </c>
      <c r="J22" s="15">
        <f>IF(entry!$X$24='set 1'!$A$8,1,"")</f>
      </c>
      <c r="K22" s="15">
        <f>IF(entry!$X$25='set 1'!$A$8,1,"")</f>
      </c>
      <c r="L22" s="15">
        <f>IF(entry!$X$26='set 1'!$A$8,1,"")</f>
      </c>
      <c r="M22" s="15">
        <f>IF(entry!$X$27='set 1'!$A$8,1,"")</f>
      </c>
      <c r="N22" s="15">
        <f>IF(entry!$X$28='set 1'!$A$8,1,"")</f>
      </c>
      <c r="O22" s="15">
        <f>IF(entry!$X$29='set 1'!$A$8,1,"")</f>
      </c>
      <c r="P22" s="15">
        <f>IF(entry!$X$30='set 1'!$A$8,1,"")</f>
      </c>
      <c r="Q22" s="15">
        <f>IF(entry!$X$31='set 1'!$A$8,1,"")</f>
      </c>
      <c r="R22" s="15">
        <f>IF(entry!$X$32='set 1'!$A$8,1,"")</f>
      </c>
      <c r="S22" s="15">
        <f>IF(entry!$X$33='set 1'!$A$8,1,"")</f>
      </c>
      <c r="T22" s="15">
        <f>IF(entry!$X$34='set 1'!$A$8,1,"")</f>
      </c>
      <c r="U22" s="15">
        <f>IF(entry!$X$35='set 1'!$A$8,1,"")</f>
      </c>
      <c r="V22" s="15">
        <f>IF(entry!$X$36='set 1'!$A$8,1,"")</f>
      </c>
      <c r="W22" s="15">
        <f>IF(entry!$X$37='set 1'!$A$8,1,"")</f>
      </c>
      <c r="X22" s="15">
        <f>IF(entry!$X$38='set 1'!$A$8,1,"")</f>
      </c>
      <c r="Y22" s="15">
        <f>IF(entry!$X$39='set 1'!$A$8,1,"")</f>
      </c>
      <c r="Z22" s="15">
        <f>IF(entry!$X$40='set 1'!$A$8,1,"")</f>
      </c>
      <c r="AA22" s="15">
        <f>IF(entry!$X$41='set 1'!$A$8,1,"")</f>
      </c>
      <c r="AB22" s="15">
        <f>IF(entry!$X$42='set 1'!$A$8,1,"")</f>
      </c>
      <c r="AC22" s="15">
        <f>IF(entry!$X$43='set 1'!$A$8,1,"")</f>
      </c>
      <c r="AD22" s="15">
        <f>IF(entry!$X$44='set 1'!$A$8,1,"")</f>
      </c>
      <c r="AE22" s="15">
        <f>IF(entry!$B$45='set 1'!$A$8,1,"")</f>
      </c>
      <c r="AF22" s="11">
        <f t="shared" si="1"/>
        <v>0</v>
      </c>
      <c r="AG22" s="12" t="s">
        <v>7</v>
      </c>
      <c r="AK22" s="29"/>
      <c r="AL22" s="26"/>
      <c r="AM22" s="30"/>
      <c r="AN22" s="28"/>
      <c r="AO22" s="28"/>
      <c r="AP22" s="26"/>
      <c r="AQ22" s="26"/>
    </row>
    <row r="23" spans="1:43" ht="17.25">
      <c r="A23" s="6" t="s">
        <v>8</v>
      </c>
      <c r="B23" s="15">
        <f>IF(entry!$X$16='set 1'!$A$9,1,"")</f>
      </c>
      <c r="C23" s="15">
        <f>IF(entry!$X$17='set 1'!$A$9,1,"")</f>
      </c>
      <c r="D23" s="15">
        <f>IF(entry!$X$18='set 1'!$A$9,1,"")</f>
      </c>
      <c r="E23" s="15">
        <f>IF(entry!$X$19='set 1'!$A$9,1,"")</f>
      </c>
      <c r="F23" s="15">
        <f>IF(entry!$X$20='set 1'!$A$9,1,"")</f>
      </c>
      <c r="G23" s="15">
        <f>IF(entry!$X$21='set 1'!$A$9,1,"")</f>
      </c>
      <c r="H23" s="15">
        <f>IF(entry!$X$22='set 1'!$A$9,1,"")</f>
      </c>
      <c r="I23" s="15">
        <f>IF(entry!$X$23='set 1'!$A$9,1,"")</f>
      </c>
      <c r="J23" s="15">
        <f>IF(entry!$X$24='set 1'!$A$9,1,"")</f>
      </c>
      <c r="K23" s="15">
        <f>IF(entry!$X$25='set 1'!$A$9,1,"")</f>
      </c>
      <c r="L23" s="15"/>
      <c r="M23" s="15">
        <f>IF(entry!$X$27='set 1'!$A$9,1,"")</f>
      </c>
      <c r="N23" s="15">
        <f>IF(entry!$X$28='set 1'!$A$9,1,"")</f>
      </c>
      <c r="O23" s="15">
        <f>IF(entry!$X$29='set 1'!$A$9,1,"")</f>
      </c>
      <c r="P23" s="15">
        <f>IF(entry!$X$30='set 1'!$A$9,1,"")</f>
      </c>
      <c r="Q23" s="15">
        <f>IF(entry!$X$31='set 1'!$A$9,1,"")</f>
      </c>
      <c r="R23" s="15">
        <f>IF(entry!$X$32='set 1'!$A$9,1,"")</f>
      </c>
      <c r="S23" s="15">
        <f>IF(entry!$X$33='set 1'!$A$9,1,"")</f>
      </c>
      <c r="T23" s="15">
        <f>IF(entry!$X$34='set 1'!$A$9,1,"")</f>
      </c>
      <c r="U23" s="15">
        <f>IF(entry!$X$35='set 1'!$A$9,1,"")</f>
      </c>
      <c r="V23" s="15">
        <f>IF(entry!$X$36='set 1'!$A$9,1,"")</f>
      </c>
      <c r="W23" s="15">
        <f>IF(entry!$X$37='set 1'!$A$9,1,"")</f>
      </c>
      <c r="X23" s="15">
        <f>IF(entry!$X$38='set 1'!$A$9,1,"")</f>
      </c>
      <c r="Y23" s="15">
        <f>IF(entry!$X$39='set 1'!$A$9,1,"")</f>
      </c>
      <c r="Z23" s="15">
        <f>IF(entry!$X$40='set 1'!$A$9,1,"")</f>
      </c>
      <c r="AA23" s="15">
        <f>IF(entry!$X$41='set 1'!$A$9,1,"")</f>
      </c>
      <c r="AB23" s="15">
        <f>IF(entry!$X$42='set 1'!$A$9,1,"")</f>
      </c>
      <c r="AC23" s="15">
        <f>IF(entry!$X$43='set 1'!$A$9,1,"")</f>
      </c>
      <c r="AD23" s="15">
        <f>IF(entry!$X$44='set 1'!$A$9,1,"")</f>
      </c>
      <c r="AE23" s="15">
        <f>IF(entry!$B$45='set 1'!$A$9,1,"")</f>
      </c>
      <c r="AF23" s="11">
        <f t="shared" si="1"/>
        <v>0</v>
      </c>
      <c r="AG23" s="12" t="s">
        <v>8</v>
      </c>
      <c r="AK23" s="29"/>
      <c r="AL23" s="26"/>
      <c r="AM23" s="30"/>
      <c r="AN23" s="28"/>
      <c r="AO23" s="28"/>
      <c r="AP23" s="26"/>
      <c r="AQ23" s="26"/>
    </row>
    <row r="24" spans="1:43" ht="17.25">
      <c r="A24" s="6" t="s">
        <v>9</v>
      </c>
      <c r="B24" s="15">
        <f>IF(entry!$X$16='set 1'!$A$10,1,"")</f>
      </c>
      <c r="C24" s="15">
        <f>IF(entry!$X$17='set 1'!$A$10,1,"")</f>
      </c>
      <c r="D24" s="15">
        <f>IF(entry!$X$18='set 1'!$A$10,1,"")</f>
      </c>
      <c r="E24" s="15">
        <f>IF(entry!$X$19='set 1'!$A$10,1,"")</f>
      </c>
      <c r="F24" s="15">
        <f>IF(entry!$X$20='set 1'!$A$10,1,"")</f>
      </c>
      <c r="G24" s="15">
        <f>IF(entry!$X$21='set 1'!$A$10,1,"")</f>
      </c>
      <c r="H24" s="15">
        <f>IF(entry!$X$22='set 1'!$A$10,1,"")</f>
      </c>
      <c r="I24" s="15">
        <f>IF(entry!$X$23='set 1'!$A$10,1,"")</f>
      </c>
      <c r="J24" s="15">
        <f>IF(entry!$X$24='set 1'!$A$10,1,"")</f>
      </c>
      <c r="K24" s="15">
        <f>IF(entry!$X$25='set 1'!$A$10,1,"")</f>
      </c>
      <c r="L24" s="15">
        <f>IF(entry!$X$26='set 1'!$A$10,1,"")</f>
      </c>
      <c r="M24" s="15">
        <f>IF(entry!$X$27='set 1'!$A$10,1,"")</f>
      </c>
      <c r="N24" s="15">
        <f>IF(entry!$X$28='set 1'!$A$10,1,"")</f>
      </c>
      <c r="O24" s="15">
        <f>IF(entry!$X$29='set 1'!$A$10,1,"")</f>
      </c>
      <c r="P24" s="15">
        <f>IF(entry!$X$30='set 1'!$A$10,1,"")</f>
      </c>
      <c r="Q24" s="15">
        <f>IF(entry!$X$31='set 1'!$A$10,1,"")</f>
      </c>
      <c r="R24" s="15">
        <f>IF(entry!$X$32='set 1'!$A$10,1,"")</f>
      </c>
      <c r="S24" s="15">
        <f>IF(entry!$X$33='set 1'!$A$10,1,"")</f>
      </c>
      <c r="T24" s="15">
        <f>IF(entry!$X$34='set 1'!$A$10,1,"")</f>
      </c>
      <c r="U24" s="15">
        <f>IF(entry!$X$35='set 1'!$A$10,1,"")</f>
      </c>
      <c r="V24" s="15">
        <f>IF(entry!$X$36='set 1'!$A$10,1,"")</f>
      </c>
      <c r="W24" s="15">
        <f>IF(entry!$X$37='set 1'!$A$10,1,"")</f>
      </c>
      <c r="X24" s="15">
        <f>IF(entry!$X$38='set 1'!$A$10,1,"")</f>
      </c>
      <c r="Y24" s="15">
        <f>IF(entry!$X$39='set 1'!$A$10,1,"")</f>
      </c>
      <c r="Z24" s="15">
        <f>IF(entry!$X$40='set 1'!$A$10,1,"")</f>
      </c>
      <c r="AA24" s="15">
        <f>IF(entry!$X$41='set 1'!$A$10,1,"")</f>
      </c>
      <c r="AB24" s="15">
        <f>IF(entry!$X$42='set 1'!$A$10,1,"")</f>
      </c>
      <c r="AC24" s="15">
        <f>IF(entry!$X$43='set 1'!$A$10,1,"")</f>
      </c>
      <c r="AD24" s="15">
        <f>IF(entry!$X$44='set 1'!$A$10,1,"")</f>
      </c>
      <c r="AE24" s="15">
        <f>IF(entry!$B$45='set 1'!$A$10,1,"")</f>
      </c>
      <c r="AF24" s="11">
        <f t="shared" si="1"/>
        <v>0</v>
      </c>
      <c r="AG24" s="12" t="s">
        <v>9</v>
      </c>
      <c r="AK24" s="29"/>
      <c r="AL24" s="26"/>
      <c r="AM24" s="30"/>
      <c r="AN24" s="28"/>
      <c r="AO24" s="28"/>
      <c r="AP24" s="26"/>
      <c r="AQ24" s="26"/>
    </row>
    <row r="25" spans="1:43" ht="17.25">
      <c r="A25" s="6" t="s">
        <v>10</v>
      </c>
      <c r="B25" s="15">
        <f>IF(entry!$X$16='set 1'!$A$11,1,"")</f>
      </c>
      <c r="C25" s="15">
        <f>IF(entry!$X$17='set 1'!$A$11,1,"")</f>
      </c>
      <c r="D25" s="15">
        <f>IF(entry!$X$18='set 1'!$A$11,1,"")</f>
      </c>
      <c r="E25" s="15">
        <f>IF(entry!$X$19='set 1'!$A$11,1,"")</f>
      </c>
      <c r="F25" s="15">
        <f>IF(entry!$X$20='set 1'!$A$11,1,"")</f>
      </c>
      <c r="G25" s="15">
        <f>IF(entry!$X$21='set 1'!$A$11,1,"")</f>
      </c>
      <c r="H25" s="15">
        <f>IF(entry!$X$22='set 1'!$A$11,1,"")</f>
      </c>
      <c r="I25" s="15">
        <f>IF(entry!$X$23='set 1'!$A$11,1,"")</f>
      </c>
      <c r="J25" s="15">
        <f>IF(entry!$X$24='set 1'!$A$11,1,"")</f>
      </c>
      <c r="K25" s="15">
        <f>IF(entry!$X$25='set 1'!$A$11,1,"")</f>
      </c>
      <c r="L25" s="15">
        <f>IF(entry!$X$26='set 1'!$A$11,1,"")</f>
      </c>
      <c r="M25" s="15">
        <f>IF(entry!$X$27='set 1'!$A$11,1,"")</f>
      </c>
      <c r="N25" s="15">
        <f>IF(entry!$X$28='set 1'!$A$11,1,"")</f>
      </c>
      <c r="O25" s="15">
        <f>IF(entry!$X$29='set 1'!$A$11,1,"")</f>
      </c>
      <c r="P25" s="15">
        <f>IF(entry!$X$30='set 1'!$A$11,1,"")</f>
      </c>
      <c r="Q25" s="15">
        <f>IF(entry!$X$31='set 1'!$A$11,1,"")</f>
      </c>
      <c r="R25" s="15">
        <f>IF(entry!$X$32='set 1'!$A$11,1,"")</f>
      </c>
      <c r="S25" s="15">
        <f>IF(entry!$X$33='set 1'!$A$11,1,"")</f>
      </c>
      <c r="T25" s="15">
        <f>IF(entry!$X$34='set 1'!$A$11,1,"")</f>
      </c>
      <c r="U25" s="15">
        <f>IF(entry!$X$35='set 1'!$A$11,1,"")</f>
      </c>
      <c r="V25" s="15">
        <f>IF(entry!$X$36='set 1'!$A$11,1,"")</f>
      </c>
      <c r="W25" s="15">
        <f>IF(entry!$X$37='set 1'!$A$11,1,"")</f>
      </c>
      <c r="X25" s="15">
        <f>IF(entry!$X$38='set 1'!$A$11,1,"")</f>
      </c>
      <c r="Y25" s="15">
        <f>IF(entry!$X$39='set 1'!$A$11,1,"")</f>
      </c>
      <c r="Z25" s="15">
        <f>IF(entry!$X$40='set 1'!$A$11,1,"")</f>
      </c>
      <c r="AA25" s="15">
        <f>IF(entry!$X$41='set 1'!$A$11,1,"")</f>
      </c>
      <c r="AB25" s="15">
        <f>IF(entry!$X$42='set 1'!$A$11,1,"")</f>
      </c>
      <c r="AC25" s="15">
        <f>IF(entry!$X$43='set 1'!$A$11,1,"")</f>
      </c>
      <c r="AD25" s="15">
        <f>IF(entry!$X$44='set 1'!$A$11,1,"")</f>
      </c>
      <c r="AE25" s="15">
        <f>IF(entry!$B$45='set 1'!$A$11,1,"")</f>
      </c>
      <c r="AF25" s="11">
        <f t="shared" si="1"/>
        <v>0</v>
      </c>
      <c r="AG25" s="12" t="s">
        <v>10</v>
      </c>
      <c r="AK25" s="29"/>
      <c r="AL25" s="26"/>
      <c r="AM25" s="30"/>
      <c r="AN25" s="28"/>
      <c r="AO25" s="28"/>
      <c r="AP25" s="26"/>
      <c r="AQ25" s="26"/>
    </row>
    <row r="26" spans="1:43" ht="17.25">
      <c r="A26" s="6" t="s">
        <v>25</v>
      </c>
      <c r="B26" s="15">
        <f>IF(entry!$X$16='set 1'!$A$12,1,"")</f>
      </c>
      <c r="C26" s="15">
        <f>IF(entry!$X$17='set 1'!$A$12,1,"")</f>
      </c>
      <c r="D26" s="15">
        <f>IF(entry!$X$18='set 1'!$A$12,1,"")</f>
      </c>
      <c r="E26" s="15">
        <f>IF(entry!$X$19='set 1'!$A$12,1,"")</f>
      </c>
      <c r="F26" s="15">
        <f>IF(entry!$X$20='set 1'!$A$12,1,"")</f>
      </c>
      <c r="G26" s="15">
        <f>IF(entry!$X$21='set 1'!$A$12,1,"")</f>
      </c>
      <c r="H26" s="15">
        <f>IF(entry!$X$22='set 1'!$A$12,1,"")</f>
      </c>
      <c r="I26" s="15">
        <f>IF(entry!$X$23='set 1'!$A$12,1,"")</f>
      </c>
      <c r="J26" s="15">
        <f>IF(entry!$X$24='set 1'!$A$12,1,"")</f>
      </c>
      <c r="K26" s="15">
        <f>IF(entry!$X$25='set 1'!$A$12,1,"")</f>
      </c>
      <c r="L26" s="15">
        <f>IF(entry!$X$26='set 1'!$A$12,1,"")</f>
      </c>
      <c r="M26" s="15">
        <f>IF(entry!$X$27='set 1'!$A$12,1,"")</f>
      </c>
      <c r="N26" s="15">
        <f>IF(entry!$X$28='set 1'!$A$12,1,"")</f>
      </c>
      <c r="O26" s="15">
        <f>IF(entry!$X$29='set 1'!$A$12,1,"")</f>
      </c>
      <c r="P26" s="15">
        <f>IF(entry!$X$30='set 1'!$A$12,1,"")</f>
      </c>
      <c r="Q26" s="15">
        <f>IF(entry!$X$31='set 1'!$A$12,1,"")</f>
      </c>
      <c r="R26" s="15">
        <f>IF(entry!$X$32='set 1'!$A$12,1,"")</f>
      </c>
      <c r="S26" s="15">
        <f>IF(entry!$X$33='set 1'!$A$12,1,"")</f>
      </c>
      <c r="T26" s="15">
        <f>IF(entry!$X$34='set 1'!$A$12,1,"")</f>
      </c>
      <c r="U26" s="15">
        <f>IF(entry!$X$35='set 1'!$A$12,1,"")</f>
      </c>
      <c r="V26" s="15">
        <f>IF(entry!$X$36='set 1'!$A$12,1,"")</f>
      </c>
      <c r="W26" s="15">
        <f>IF(entry!$X$37='set 1'!$A$12,1,"")</f>
      </c>
      <c r="X26" s="15">
        <f>IF(entry!$X$38='set 1'!$A$12,1,"")</f>
      </c>
      <c r="Y26" s="15">
        <f>IF(entry!$X$39='set 1'!$A$12,1,"")</f>
      </c>
      <c r="Z26" s="15">
        <f>IF(entry!$X$40='set 1'!$A$12,1,"")</f>
      </c>
      <c r="AA26" s="15">
        <f>IF(entry!$X$41='set 1'!$A$12,1,"")</f>
      </c>
      <c r="AB26" s="15">
        <f>IF(entry!$X$42='set 1'!$A$12,1,"")</f>
      </c>
      <c r="AC26" s="15">
        <f>IF(entry!$X$43='set 1'!$A$12,1,"")</f>
      </c>
      <c r="AD26" s="15">
        <f>IF(entry!$X$44='set 1'!$A$12,1,"")</f>
      </c>
      <c r="AE26" s="15">
        <f>IF(entry!$B$45='set 1'!$A$12,1,"")</f>
      </c>
      <c r="AF26" s="11">
        <f t="shared" si="1"/>
        <v>0</v>
      </c>
      <c r="AG26" s="12" t="s">
        <v>25</v>
      </c>
      <c r="AK26" s="29"/>
      <c r="AL26" s="26"/>
      <c r="AM26" s="30"/>
      <c r="AN26" s="28"/>
      <c r="AO26" s="28"/>
      <c r="AP26" s="26"/>
      <c r="AQ26" s="26"/>
    </row>
    <row r="27" spans="1:43" ht="17.25">
      <c r="A27" s="9" t="s">
        <v>11</v>
      </c>
      <c r="B27" s="15">
        <f>IF(entry!$X$16='set 1'!$A$13,1,"")</f>
      </c>
      <c r="C27" s="15">
        <f>IF(entry!$X$17='set 1'!$A$13,1,"")</f>
      </c>
      <c r="D27" s="15">
        <f>IF(entry!$X$18='set 1'!$A$13,1,"")</f>
      </c>
      <c r="E27" s="15">
        <f>IF(entry!$X$19='set 1'!$A$13,1,"")</f>
      </c>
      <c r="F27" s="15">
        <f>IF(entry!$X$20='set 1'!$A$13,1,"")</f>
      </c>
      <c r="G27" s="15">
        <f>IF(entry!$X$21='set 1'!$A$13,1,"")</f>
      </c>
      <c r="H27" s="15">
        <f>IF(entry!$X$22='set 1'!$A$13,1,"")</f>
      </c>
      <c r="I27" s="15">
        <f>IF(entry!$X$23='set 1'!$A$13,1,"")</f>
      </c>
      <c r="J27" s="15">
        <f>IF(entry!$X$24='set 1'!$A$13,1,"")</f>
      </c>
      <c r="K27" s="15">
        <f>IF(entry!$X$25='set 1'!$A$13,1,"")</f>
      </c>
      <c r="L27" s="15">
        <f>IF(entry!$X$26='set 1'!$A$13,1,"")</f>
      </c>
      <c r="M27" s="15">
        <f>IF(entry!$X$27='set 1'!$A$13,1,"")</f>
      </c>
      <c r="N27" s="15">
        <f>IF(entry!$X$28='set 1'!$A$13,1,"")</f>
      </c>
      <c r="O27" s="15">
        <f>IF(entry!$X$29='set 1'!$A$13,1,"")</f>
      </c>
      <c r="P27" s="15">
        <f>IF(entry!$X$30='set 1'!$A$13,1,"")</f>
      </c>
      <c r="Q27" s="15">
        <f>IF(entry!$X$31='set 1'!$A$13,1,"")</f>
      </c>
      <c r="R27" s="15">
        <f>IF(entry!$X$32='set 1'!$A$13,1,"")</f>
      </c>
      <c r="S27" s="15">
        <f>IF(entry!$X$33='set 1'!$A$13,1,"")</f>
      </c>
      <c r="T27" s="15">
        <f>IF(entry!$X$34='set 1'!$A$13,1,"")</f>
      </c>
      <c r="U27" s="15">
        <f>IF(entry!$X$35='set 1'!$A$13,1,"")</f>
      </c>
      <c r="V27" s="15">
        <f>IF(entry!$X$36='set 1'!$A$13,1,"")</f>
      </c>
      <c r="W27" s="15">
        <f>IF(entry!$X$37='set 1'!$A$13,1,"")</f>
      </c>
      <c r="X27" s="15">
        <f>IF(entry!$X$38='set 1'!$A$13,1,"")</f>
      </c>
      <c r="Y27" s="15">
        <f>IF(entry!$X$39='set 1'!$A$13,1,"")</f>
      </c>
      <c r="Z27" s="15">
        <f>IF(entry!$X$40='set 1'!$A$13,1,"")</f>
      </c>
      <c r="AA27" s="15">
        <f>IF(entry!$X$41='set 1'!$A$13,1,"")</f>
      </c>
      <c r="AB27" s="15">
        <f>IF(entry!$X$42='set 1'!$A$13,1,"")</f>
      </c>
      <c r="AC27" s="15">
        <f>IF(entry!$X$43='set 1'!$A$13,1,"")</f>
      </c>
      <c r="AD27" s="15">
        <f>IF(entry!$X$44='set 1'!$A$13,1,"")</f>
      </c>
      <c r="AE27" s="15">
        <f>IF(entry!$B$45='set 1'!$A$13,1,"")</f>
      </c>
      <c r="AF27" s="11">
        <f t="shared" si="1"/>
        <v>0</v>
      </c>
      <c r="AG27" s="12" t="s">
        <v>11</v>
      </c>
      <c r="AK27" s="29"/>
      <c r="AL27" s="26"/>
      <c r="AM27" s="30"/>
      <c r="AN27" s="28"/>
      <c r="AO27" s="28"/>
      <c r="AP27" s="26"/>
      <c r="AQ27" s="26"/>
    </row>
    <row r="28" spans="1:43" ht="17.25">
      <c r="A28" s="9" t="s">
        <v>23</v>
      </c>
      <c r="B28" s="15">
        <f>IF(entry!$X$16='set 1'!$A$14,1,"")</f>
      </c>
      <c r="C28" s="15">
        <f>IF(entry!$X$17='set 1'!$A$14,1,"")</f>
      </c>
      <c r="D28" s="15">
        <f>IF(entry!$X$18='set 1'!$A$14,1,"")</f>
      </c>
      <c r="E28" s="15">
        <f>IF(entry!$X$19='set 1'!$A$14,1,"")</f>
      </c>
      <c r="F28" s="15">
        <f>IF(entry!$X$20='set 1'!$A$14,1,"")</f>
      </c>
      <c r="G28" s="15">
        <f>IF(entry!$X$21='set 1'!$A$14,1,"")</f>
      </c>
      <c r="H28" s="15">
        <f>IF(entry!$X$22='set 1'!$A$14,1,"")</f>
      </c>
      <c r="I28" s="15">
        <f>IF(entry!$X$23='set 1'!$A$14,1,"")</f>
      </c>
      <c r="J28" s="15">
        <f>IF(entry!$X$24='set 1'!$A$14,1,"")</f>
      </c>
      <c r="K28" s="15">
        <f>IF(entry!$X$25='set 1'!$A$14,1,"")</f>
      </c>
      <c r="L28" s="15">
        <f>IF(entry!$X$26='set 1'!$A$14,1,"")</f>
      </c>
      <c r="M28" s="15">
        <f>IF(entry!$X$27='set 1'!$A$14,1,"")</f>
      </c>
      <c r="N28" s="15">
        <f>IF(entry!$X$28='set 1'!$A$14,1,"")</f>
      </c>
      <c r="O28" s="15">
        <f>IF(entry!$X$29='set 1'!$A$14,1,"")</f>
      </c>
      <c r="P28" s="15">
        <f>IF(entry!$X$30='set 1'!$A$14,1,"")</f>
      </c>
      <c r="Q28" s="15">
        <f>IF(entry!$X$31='set 1'!$A$14,1,"")</f>
      </c>
      <c r="R28" s="15">
        <f>IF(entry!$X$32='set 1'!$A$14,1,"")</f>
      </c>
      <c r="S28" s="15">
        <f>IF(entry!$X$33='set 1'!$A$14,1,"")</f>
      </c>
      <c r="T28" s="15">
        <f>IF(entry!$X$34='set 1'!$A$14,1,"")</f>
      </c>
      <c r="U28" s="15">
        <f>IF(entry!$X$35='set 1'!$A$14,1,"")</f>
      </c>
      <c r="V28" s="15">
        <f>IF(entry!$X$36='set 1'!$A$14,1,"")</f>
      </c>
      <c r="W28" s="15">
        <f>IF(entry!$X$37='set 1'!$A$14,1,"")</f>
      </c>
      <c r="X28" s="15">
        <f>IF(entry!$X$38='set 1'!$A$14,1,"")</f>
      </c>
      <c r="Y28" s="15">
        <f>IF(entry!$X$39='set 1'!$A$14,1,"")</f>
      </c>
      <c r="Z28" s="15">
        <f>IF(entry!$X$40='set 1'!$A$14,1,"")</f>
      </c>
      <c r="AA28" s="15">
        <f>IF(entry!$X$41='set 1'!$A$14,1,"")</f>
      </c>
      <c r="AB28" s="15">
        <f>IF(entry!$X$42='set 1'!$A$14,1,"")</f>
      </c>
      <c r="AC28" s="15">
        <f>IF(entry!$X$43='set 1'!$A$14,1,"")</f>
      </c>
      <c r="AD28" s="15">
        <f>IF(entry!$X$44='set 1'!$A$14,1,"")</f>
      </c>
      <c r="AE28" s="41">
        <f>IF(entry!$B$45='set 1'!$A$14,1,"")</f>
      </c>
      <c r="AF28" s="42">
        <f t="shared" si="1"/>
        <v>0</v>
      </c>
      <c r="AG28" s="13" t="s">
        <v>23</v>
      </c>
      <c r="AK28" s="29"/>
      <c r="AL28" s="26"/>
      <c r="AM28" s="30"/>
      <c r="AN28" s="28"/>
      <c r="AO28" s="28"/>
      <c r="AP28" s="26"/>
      <c r="AQ28" s="26"/>
    </row>
    <row r="29" spans="2:43" ht="17.25">
      <c r="B29" s="2" t="e">
        <f>IF(#REF!='set 5'!A29,1,"")</f>
        <v>#REF!</v>
      </c>
      <c r="C29" s="2" t="e">
        <f>IF(#REF!='set 5'!A29,1,"")</f>
        <v>#REF!</v>
      </c>
      <c r="D29" s="2" t="e">
        <f>IF(#REF!='set 5'!A29,1,"")</f>
        <v>#REF!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K29" s="29"/>
      <c r="AL29" s="26"/>
      <c r="AM29" s="30"/>
      <c r="AN29" s="28"/>
      <c r="AO29" s="28"/>
      <c r="AP29" s="26"/>
      <c r="AQ29" s="26"/>
    </row>
    <row r="30" spans="2:43" ht="17.25">
      <c r="B30" s="2" t="e">
        <f>IF(#REF!='set 5'!A30,1,"")</f>
        <v>#REF!</v>
      </c>
      <c r="C30" s="2" t="e">
        <f>IF(#REF!='set 5'!A30,1,"")</f>
        <v>#REF!</v>
      </c>
      <c r="D30" s="2" t="e">
        <f>IF(#REF!='set 5'!A30,1,"")</f>
        <v>#REF!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K30" s="29"/>
      <c r="AL30" s="26"/>
      <c r="AM30" s="30"/>
      <c r="AN30" s="28"/>
      <c r="AO30" s="28"/>
      <c r="AP30" s="26"/>
      <c r="AQ30" s="26"/>
    </row>
    <row r="31" spans="37:43" ht="17.25">
      <c r="AK31" s="29"/>
      <c r="AL31" s="26"/>
      <c r="AM31" s="30"/>
      <c r="AN31" s="28"/>
      <c r="AO31" s="28"/>
      <c r="AP31" s="26"/>
      <c r="AQ31" s="26"/>
    </row>
    <row r="32" spans="1:43" ht="17.25">
      <c r="A32" s="93" t="str">
        <f>entry!U2</f>
        <v>Casa</v>
      </c>
      <c r="B32" s="93"/>
      <c r="C32" s="93"/>
      <c r="AK32" s="29"/>
      <c r="AL32" s="26"/>
      <c r="AM32" s="30"/>
      <c r="AN32" s="28"/>
      <c r="AO32" s="28"/>
      <c r="AP32" s="26"/>
      <c r="AQ32" s="26"/>
    </row>
    <row r="33" spans="37:43" ht="17.25">
      <c r="AK33" s="29"/>
      <c r="AL33" s="26"/>
      <c r="AM33" s="30"/>
      <c r="AN33" s="28"/>
      <c r="AO33" s="28"/>
      <c r="AP33" s="26"/>
      <c r="AQ33" s="26"/>
    </row>
    <row r="34" spans="1:43" ht="17.25">
      <c r="A34" t="s">
        <v>3</v>
      </c>
      <c r="C34" t="s">
        <v>20</v>
      </c>
      <c r="AK34" s="29"/>
      <c r="AL34" s="26"/>
      <c r="AM34" s="30"/>
      <c r="AN34" s="28"/>
      <c r="AO34" s="28"/>
      <c r="AP34" s="26"/>
      <c r="AQ34" s="26"/>
    </row>
    <row r="35" spans="1:43" ht="17.25">
      <c r="A35" t="s">
        <v>4</v>
      </c>
      <c r="C35" t="s">
        <v>12</v>
      </c>
      <c r="AK35" s="29"/>
      <c r="AL35" s="26"/>
      <c r="AM35" s="30"/>
      <c r="AN35" s="28"/>
      <c r="AO35" s="28"/>
      <c r="AP35" s="26"/>
      <c r="AQ35" s="26"/>
    </row>
    <row r="36" spans="1:3" ht="12.75">
      <c r="A36" t="s">
        <v>5</v>
      </c>
      <c r="C36" t="s">
        <v>13</v>
      </c>
    </row>
    <row r="37" spans="1:3" ht="12.75">
      <c r="A37" t="s">
        <v>7</v>
      </c>
      <c r="C37" t="s">
        <v>14</v>
      </c>
    </row>
    <row r="38" spans="1:3" ht="12.75">
      <c r="A38" t="s">
        <v>8</v>
      </c>
      <c r="C38" t="s">
        <v>15</v>
      </c>
    </row>
    <row r="39" spans="1:3" ht="12.75">
      <c r="A39" t="s">
        <v>9</v>
      </c>
      <c r="C39" t="s">
        <v>16</v>
      </c>
    </row>
    <row r="40" spans="1:3" ht="12.75">
      <c r="A40" t="s">
        <v>10</v>
      </c>
      <c r="C40" t="s">
        <v>17</v>
      </c>
    </row>
    <row r="41" spans="1:3" ht="12.75">
      <c r="A41" t="s">
        <v>25</v>
      </c>
      <c r="C41" t="s">
        <v>18</v>
      </c>
    </row>
    <row r="42" spans="1:3" ht="12.75">
      <c r="A42" t="s">
        <v>11</v>
      </c>
      <c r="C42" t="s">
        <v>19</v>
      </c>
    </row>
    <row r="43" spans="1:3" ht="12.75">
      <c r="A43" t="s">
        <v>23</v>
      </c>
      <c r="C43" t="s">
        <v>32</v>
      </c>
    </row>
    <row r="45" spans="1:6" ht="15">
      <c r="A45" s="35" t="s">
        <v>3</v>
      </c>
      <c r="B45" s="35"/>
      <c r="C45" s="32">
        <f aca="true" t="shared" si="2" ref="C45:C54">AF5</f>
        <v>0</v>
      </c>
      <c r="D45" s="31"/>
      <c r="E45" s="31" t="e">
        <f aca="true" t="shared" si="3" ref="E45:E54">(C45/$C$56)*100</f>
        <v>#DIV/0!</v>
      </c>
      <c r="F45" s="3" t="s">
        <v>22</v>
      </c>
    </row>
    <row r="46" spans="1:6" ht="15">
      <c r="A46" s="35" t="s">
        <v>4</v>
      </c>
      <c r="B46" s="35"/>
      <c r="C46" s="32">
        <f t="shared" si="2"/>
        <v>0</v>
      </c>
      <c r="D46" s="31"/>
      <c r="E46" s="31" t="e">
        <f t="shared" si="3"/>
        <v>#DIV/0!</v>
      </c>
      <c r="F46" s="3" t="s">
        <v>22</v>
      </c>
    </row>
    <row r="47" spans="1:6" ht="15">
      <c r="A47" s="35" t="s">
        <v>5</v>
      </c>
      <c r="B47" s="35"/>
      <c r="C47" s="32">
        <f t="shared" si="2"/>
        <v>0</v>
      </c>
      <c r="D47" s="31"/>
      <c r="E47" s="31" t="e">
        <f t="shared" si="3"/>
        <v>#DIV/0!</v>
      </c>
      <c r="F47" s="3" t="s">
        <v>22</v>
      </c>
    </row>
    <row r="48" spans="1:6" ht="15">
      <c r="A48" s="35" t="s">
        <v>7</v>
      </c>
      <c r="B48" s="35"/>
      <c r="C48" s="32">
        <f t="shared" si="2"/>
        <v>0</v>
      </c>
      <c r="D48" s="31"/>
      <c r="E48" s="31" t="e">
        <f t="shared" si="3"/>
        <v>#DIV/0!</v>
      </c>
      <c r="F48" s="3" t="s">
        <v>22</v>
      </c>
    </row>
    <row r="49" spans="1:6" ht="15">
      <c r="A49" s="35" t="s">
        <v>8</v>
      </c>
      <c r="B49" s="35"/>
      <c r="C49" s="32">
        <f t="shared" si="2"/>
        <v>0</v>
      </c>
      <c r="D49" s="31"/>
      <c r="E49" s="31" t="e">
        <f t="shared" si="3"/>
        <v>#DIV/0!</v>
      </c>
      <c r="F49" s="3" t="s">
        <v>22</v>
      </c>
    </row>
    <row r="50" spans="1:6" ht="15">
      <c r="A50" s="35" t="s">
        <v>9</v>
      </c>
      <c r="B50" s="35"/>
      <c r="C50" s="32">
        <f t="shared" si="2"/>
        <v>0</v>
      </c>
      <c r="D50" s="31"/>
      <c r="E50" s="31" t="e">
        <f t="shared" si="3"/>
        <v>#DIV/0!</v>
      </c>
      <c r="F50" s="3" t="s">
        <v>22</v>
      </c>
    </row>
    <row r="51" spans="1:6" ht="15">
      <c r="A51" s="35" t="s">
        <v>10</v>
      </c>
      <c r="B51" s="35"/>
      <c r="C51" s="32">
        <f t="shared" si="2"/>
        <v>0</v>
      </c>
      <c r="D51" s="31"/>
      <c r="E51" s="31" t="e">
        <f t="shared" si="3"/>
        <v>#DIV/0!</v>
      </c>
      <c r="F51" s="3" t="s">
        <v>22</v>
      </c>
    </row>
    <row r="52" spans="1:6" ht="15">
      <c r="A52" s="35" t="s">
        <v>25</v>
      </c>
      <c r="B52" s="35"/>
      <c r="C52" s="32">
        <f t="shared" si="2"/>
        <v>0</v>
      </c>
      <c r="D52" s="31"/>
      <c r="E52" s="31" t="e">
        <f t="shared" si="3"/>
        <v>#DIV/0!</v>
      </c>
      <c r="F52" s="3" t="s">
        <v>22</v>
      </c>
    </row>
    <row r="53" spans="1:6" ht="15">
      <c r="A53" s="35" t="s">
        <v>11</v>
      </c>
      <c r="B53" s="35"/>
      <c r="C53" s="32">
        <f t="shared" si="2"/>
        <v>0</v>
      </c>
      <c r="D53" s="31"/>
      <c r="E53" s="31" t="e">
        <f t="shared" si="3"/>
        <v>#DIV/0!</v>
      </c>
      <c r="F53" s="3" t="s">
        <v>22</v>
      </c>
    </row>
    <row r="54" spans="1:6" ht="15">
      <c r="A54" s="35" t="s">
        <v>23</v>
      </c>
      <c r="B54" s="35"/>
      <c r="C54" s="32">
        <f t="shared" si="2"/>
        <v>0</v>
      </c>
      <c r="D54" s="31"/>
      <c r="E54" s="31" t="e">
        <f t="shared" si="3"/>
        <v>#DIV/0!</v>
      </c>
      <c r="F54" s="3" t="s">
        <v>22</v>
      </c>
    </row>
    <row r="56" spans="1:3" ht="15.75">
      <c r="A56" t="s">
        <v>21</v>
      </c>
      <c r="C56" s="34">
        <f>SUM(C45:C54)</f>
        <v>0</v>
      </c>
    </row>
    <row r="59" spans="1:37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6"/>
      <c r="AI59" s="16"/>
      <c r="AJ59" s="16"/>
      <c r="AK59" s="16"/>
    </row>
    <row r="62" ht="12.75">
      <c r="A62" t="str">
        <f>entry!U4</f>
        <v>Ospiti</v>
      </c>
    </row>
    <row r="64" spans="1:3" ht="12.75">
      <c r="A64" t="s">
        <v>3</v>
      </c>
      <c r="C64" t="s">
        <v>20</v>
      </c>
    </row>
    <row r="65" spans="1:3" ht="12.75">
      <c r="A65" t="s">
        <v>4</v>
      </c>
      <c r="C65" t="s">
        <v>12</v>
      </c>
    </row>
    <row r="66" spans="1:3" ht="12.75">
      <c r="A66" t="s">
        <v>5</v>
      </c>
      <c r="C66" t="s">
        <v>13</v>
      </c>
    </row>
    <row r="67" spans="1:3" ht="12.75">
      <c r="A67" t="s">
        <v>7</v>
      </c>
      <c r="C67" t="s">
        <v>14</v>
      </c>
    </row>
    <row r="68" spans="1:3" ht="12.75">
      <c r="A68" t="s">
        <v>8</v>
      </c>
      <c r="C68" t="s">
        <v>15</v>
      </c>
    </row>
    <row r="69" spans="1:3" ht="12.75">
      <c r="A69" t="s">
        <v>9</v>
      </c>
      <c r="C69" t="s">
        <v>16</v>
      </c>
    </row>
    <row r="70" spans="1:3" ht="12.75">
      <c r="A70" t="s">
        <v>10</v>
      </c>
      <c r="C70" t="s">
        <v>17</v>
      </c>
    </row>
    <row r="71" spans="1:3" ht="12.75">
      <c r="A71" t="s">
        <v>25</v>
      </c>
      <c r="C71" t="s">
        <v>18</v>
      </c>
    </row>
    <row r="72" spans="1:3" ht="12.75">
      <c r="A72" t="s">
        <v>11</v>
      </c>
      <c r="C72" t="s">
        <v>19</v>
      </c>
    </row>
    <row r="73" spans="1:3" ht="12.75">
      <c r="A73" t="s">
        <v>23</v>
      </c>
      <c r="C73" t="s">
        <v>32</v>
      </c>
    </row>
    <row r="75" spans="1:6" ht="15">
      <c r="A75" s="31" t="s">
        <v>3</v>
      </c>
      <c r="B75" s="31"/>
      <c r="C75" s="32">
        <f aca="true" t="shared" si="4" ref="C75:C84">AF19</f>
        <v>0</v>
      </c>
      <c r="D75" s="31"/>
      <c r="E75" s="31" t="e">
        <f aca="true" t="shared" si="5" ref="E75:E84">(C75/$C$86)*100</f>
        <v>#DIV/0!</v>
      </c>
      <c r="F75" s="33" t="s">
        <v>22</v>
      </c>
    </row>
    <row r="76" spans="1:6" ht="15">
      <c r="A76" s="31" t="s">
        <v>4</v>
      </c>
      <c r="B76" s="31"/>
      <c r="C76" s="32">
        <f t="shared" si="4"/>
        <v>0</v>
      </c>
      <c r="D76" s="31"/>
      <c r="E76" s="31" t="e">
        <f t="shared" si="5"/>
        <v>#DIV/0!</v>
      </c>
      <c r="F76" s="33" t="s">
        <v>22</v>
      </c>
    </row>
    <row r="77" spans="1:6" ht="15">
      <c r="A77" s="31" t="s">
        <v>5</v>
      </c>
      <c r="B77" s="31"/>
      <c r="C77" s="32">
        <f t="shared" si="4"/>
        <v>0</v>
      </c>
      <c r="D77" s="31"/>
      <c r="E77" s="31" t="e">
        <f t="shared" si="5"/>
        <v>#DIV/0!</v>
      </c>
      <c r="F77" s="33" t="s">
        <v>22</v>
      </c>
    </row>
    <row r="78" spans="1:6" ht="15">
      <c r="A78" s="31" t="s">
        <v>7</v>
      </c>
      <c r="B78" s="31"/>
      <c r="C78" s="32">
        <f t="shared" si="4"/>
        <v>0</v>
      </c>
      <c r="D78" s="31"/>
      <c r="E78" s="31" t="e">
        <f t="shared" si="5"/>
        <v>#DIV/0!</v>
      </c>
      <c r="F78" s="33" t="s">
        <v>22</v>
      </c>
    </row>
    <row r="79" spans="1:6" ht="15">
      <c r="A79" s="31" t="s">
        <v>8</v>
      </c>
      <c r="B79" s="31"/>
      <c r="C79" s="32">
        <f t="shared" si="4"/>
        <v>0</v>
      </c>
      <c r="D79" s="31"/>
      <c r="E79" s="31" t="e">
        <f t="shared" si="5"/>
        <v>#DIV/0!</v>
      </c>
      <c r="F79" s="33" t="s">
        <v>22</v>
      </c>
    </row>
    <row r="80" spans="1:6" ht="15">
      <c r="A80" s="31" t="s">
        <v>9</v>
      </c>
      <c r="B80" s="31"/>
      <c r="C80" s="32">
        <f t="shared" si="4"/>
        <v>0</v>
      </c>
      <c r="D80" s="31"/>
      <c r="E80" s="31" t="e">
        <f t="shared" si="5"/>
        <v>#DIV/0!</v>
      </c>
      <c r="F80" s="33" t="s">
        <v>22</v>
      </c>
    </row>
    <row r="81" spans="1:6" ht="15">
      <c r="A81" s="31" t="s">
        <v>10</v>
      </c>
      <c r="B81" s="31"/>
      <c r="C81" s="32">
        <f t="shared" si="4"/>
        <v>0</v>
      </c>
      <c r="D81" s="31"/>
      <c r="E81" s="31" t="e">
        <f t="shared" si="5"/>
        <v>#DIV/0!</v>
      </c>
      <c r="F81" s="33" t="s">
        <v>22</v>
      </c>
    </row>
    <row r="82" spans="1:6" ht="15">
      <c r="A82" s="31" t="s">
        <v>25</v>
      </c>
      <c r="B82" s="31"/>
      <c r="C82" s="32">
        <f t="shared" si="4"/>
        <v>0</v>
      </c>
      <c r="D82" s="31"/>
      <c r="E82" s="31" t="e">
        <f t="shared" si="5"/>
        <v>#DIV/0!</v>
      </c>
      <c r="F82" s="33" t="s">
        <v>22</v>
      </c>
    </row>
    <row r="83" spans="1:6" ht="15">
      <c r="A83" s="31" t="s">
        <v>11</v>
      </c>
      <c r="B83" s="31"/>
      <c r="C83" s="32">
        <f t="shared" si="4"/>
        <v>0</v>
      </c>
      <c r="D83" s="31"/>
      <c r="E83" s="31" t="e">
        <f t="shared" si="5"/>
        <v>#DIV/0!</v>
      </c>
      <c r="F83" s="33" t="s">
        <v>22</v>
      </c>
    </row>
    <row r="84" spans="1:6" ht="15">
      <c r="A84" s="31" t="s">
        <v>23</v>
      </c>
      <c r="B84" s="31"/>
      <c r="C84" s="32">
        <f t="shared" si="4"/>
        <v>0</v>
      </c>
      <c r="D84" s="31"/>
      <c r="E84" s="31" t="e">
        <f t="shared" si="5"/>
        <v>#DIV/0!</v>
      </c>
      <c r="F84" s="33" t="s">
        <v>22</v>
      </c>
    </row>
    <row r="86" spans="1:3" ht="15.75">
      <c r="A86" t="s">
        <v>21</v>
      </c>
      <c r="C86" s="34">
        <f>SUM(C75:C84)</f>
        <v>0</v>
      </c>
    </row>
  </sheetData>
  <sheetProtection/>
  <mergeCells count="1">
    <mergeCell ref="A16:C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9" r:id="rId2"/>
  <headerFooter alignWithMargins="0">
    <oddFooter>&amp;R&amp;T&amp;D&amp;N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Q88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4.8515625" style="0" customWidth="1"/>
    <col min="2" max="2" width="4.421875" style="0" customWidth="1"/>
    <col min="3" max="3" width="5.140625" style="0" customWidth="1"/>
    <col min="4" max="31" width="4.421875" style="0" customWidth="1"/>
    <col min="32" max="32" width="7.00390625" style="0" customWidth="1"/>
    <col min="33" max="33" width="5.28125" style="1" customWidth="1"/>
  </cols>
  <sheetData>
    <row r="2" ht="21" customHeight="1"/>
    <row r="3" spans="1:22" ht="12.75">
      <c r="A3" s="103" t="str">
        <f>entry!U2</f>
        <v>Casa</v>
      </c>
      <c r="B3" s="103"/>
      <c r="C3" s="103"/>
      <c r="D3" s="103"/>
      <c r="E3" s="103"/>
      <c r="F3" s="103"/>
      <c r="G3" s="103"/>
      <c r="H3" s="103"/>
      <c r="I3" s="103"/>
      <c r="N3" s="102" t="str">
        <f>entry!U4</f>
        <v>Ospiti</v>
      </c>
      <c r="O3" s="102"/>
      <c r="P3" s="102"/>
      <c r="Q3" s="102"/>
      <c r="R3" s="102"/>
      <c r="S3" s="102"/>
      <c r="T3" s="102"/>
      <c r="U3" s="102"/>
      <c r="V3" s="102"/>
    </row>
    <row r="4" spans="4:43" ht="16.5">
      <c r="D4" t="s">
        <v>26</v>
      </c>
      <c r="E4" t="s">
        <v>27</v>
      </c>
      <c r="F4" t="s">
        <v>28</v>
      </c>
      <c r="G4" t="s">
        <v>29</v>
      </c>
      <c r="H4" t="s">
        <v>30</v>
      </c>
      <c r="I4" s="50" t="s">
        <v>33</v>
      </c>
      <c r="J4" s="50"/>
      <c r="K4" s="50"/>
      <c r="L4" s="50"/>
      <c r="M4" s="50"/>
      <c r="Q4" t="s">
        <v>26</v>
      </c>
      <c r="R4" t="s">
        <v>27</v>
      </c>
      <c r="S4" t="s">
        <v>28</v>
      </c>
      <c r="T4" t="s">
        <v>29</v>
      </c>
      <c r="U4" t="s">
        <v>30</v>
      </c>
      <c r="V4" s="50" t="s">
        <v>33</v>
      </c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K4" s="25"/>
      <c r="AL4" s="26"/>
      <c r="AM4" s="27"/>
      <c r="AN4" s="28"/>
      <c r="AO4" s="26"/>
      <c r="AP4" s="28"/>
      <c r="AQ4" s="28"/>
    </row>
    <row r="5" spans="1:43" ht="16.5">
      <c r="A5" t="s">
        <v>14</v>
      </c>
      <c r="D5" s="60">
        <f>'set 1'!C78</f>
        <v>5</v>
      </c>
      <c r="E5" s="60">
        <f>'set 2'!C78</f>
        <v>0</v>
      </c>
      <c r="F5" s="60">
        <f>'set 3'!C78</f>
        <v>0</v>
      </c>
      <c r="G5" s="60">
        <f>'set 4'!C78</f>
        <v>0</v>
      </c>
      <c r="H5" s="61">
        <f>'set 5'!C78</f>
        <v>0</v>
      </c>
      <c r="I5" s="66">
        <f>SUM(D5:H5)</f>
        <v>5</v>
      </c>
      <c r="J5" s="51"/>
      <c r="K5" s="51"/>
      <c r="L5" s="51"/>
      <c r="M5" s="51"/>
      <c r="N5" t="s">
        <v>14</v>
      </c>
      <c r="Q5" s="55">
        <f>'set 1'!C48</f>
        <v>4</v>
      </c>
      <c r="R5" s="55">
        <f>'set 2'!C48</f>
        <v>0</v>
      </c>
      <c r="S5" s="60">
        <f>'set 3'!C48</f>
        <v>0</v>
      </c>
      <c r="T5" s="56">
        <f>'set 4'!C48</f>
        <v>0</v>
      </c>
      <c r="U5" s="57">
        <f>'set 5'!C48</f>
        <v>0</v>
      </c>
      <c r="V5" s="67">
        <f>SUM(Q5:U5)</f>
        <v>4</v>
      </c>
      <c r="W5" s="51"/>
      <c r="X5" s="51"/>
      <c r="Y5" s="51"/>
      <c r="Z5" s="51"/>
      <c r="AA5" s="51"/>
      <c r="AB5" s="51"/>
      <c r="AC5" s="51"/>
      <c r="AD5" s="51"/>
      <c r="AE5" s="51"/>
      <c r="AF5" s="49"/>
      <c r="AG5" s="49"/>
      <c r="AK5" s="25"/>
      <c r="AL5" s="26"/>
      <c r="AM5" s="27"/>
      <c r="AN5" s="28"/>
      <c r="AO5" s="26"/>
      <c r="AP5" s="28"/>
      <c r="AQ5" s="28"/>
    </row>
    <row r="6" spans="1:43" ht="17.25">
      <c r="A6" t="s">
        <v>15</v>
      </c>
      <c r="D6" s="60">
        <f>'set 1'!C79</f>
        <v>0</v>
      </c>
      <c r="E6" s="60">
        <f>'set 2'!C79</f>
        <v>0</v>
      </c>
      <c r="F6" s="60">
        <f>'set 3'!C79</f>
        <v>0</v>
      </c>
      <c r="G6" s="60">
        <f>'set 4'!C79</f>
        <v>0</v>
      </c>
      <c r="H6" s="61">
        <f>'set 5'!C79</f>
        <v>0</v>
      </c>
      <c r="I6" s="66">
        <f aca="true" t="shared" si="0" ref="I6:I11">SUM(D6:H6)</f>
        <v>0</v>
      </c>
      <c r="J6" s="51"/>
      <c r="K6" s="51"/>
      <c r="L6" s="51"/>
      <c r="M6" s="51"/>
      <c r="N6" t="s">
        <v>15</v>
      </c>
      <c r="Q6" s="55">
        <f>'set 1'!C49</f>
        <v>0</v>
      </c>
      <c r="R6" s="55">
        <f>'set 2'!C49</f>
        <v>0</v>
      </c>
      <c r="S6" s="60">
        <f>'set 3'!C49</f>
        <v>0</v>
      </c>
      <c r="T6" s="56">
        <f>'set 4'!C49</f>
        <v>0</v>
      </c>
      <c r="U6" s="57">
        <f>'set 5'!C49</f>
        <v>0</v>
      </c>
      <c r="V6" s="67">
        <f aca="true" t="shared" si="1" ref="V6:V11">SUM(Q6:U6)</f>
        <v>0</v>
      </c>
      <c r="W6" s="51"/>
      <c r="X6" s="51"/>
      <c r="Y6" s="51"/>
      <c r="Z6" s="51"/>
      <c r="AA6" s="51"/>
      <c r="AB6" s="51"/>
      <c r="AC6" s="51"/>
      <c r="AD6" s="51"/>
      <c r="AE6" s="51"/>
      <c r="AF6" s="49"/>
      <c r="AG6" s="49"/>
      <c r="AK6" s="29"/>
      <c r="AL6" s="26"/>
      <c r="AM6" s="30"/>
      <c r="AN6" s="28"/>
      <c r="AO6" s="26"/>
      <c r="AP6" s="28"/>
      <c r="AQ6" s="28"/>
    </row>
    <row r="7" spans="1:43" ht="17.25">
      <c r="A7" t="s">
        <v>16</v>
      </c>
      <c r="D7" s="60">
        <f>'set 1'!C80</f>
        <v>0</v>
      </c>
      <c r="E7" s="60">
        <f>'set 2'!C80</f>
        <v>0</v>
      </c>
      <c r="F7" s="60">
        <f>'set 3'!C80</f>
        <v>0</v>
      </c>
      <c r="G7" s="60">
        <f>'set 4'!C80</f>
        <v>0</v>
      </c>
      <c r="H7" s="61">
        <f>'set 5'!C80</f>
        <v>0</v>
      </c>
      <c r="I7" s="66">
        <f t="shared" si="0"/>
        <v>0</v>
      </c>
      <c r="J7" s="51"/>
      <c r="K7" s="51"/>
      <c r="L7" s="51"/>
      <c r="M7" s="51"/>
      <c r="N7" t="s">
        <v>16</v>
      </c>
      <c r="Q7" s="55">
        <f>'set 1'!C50</f>
        <v>0</v>
      </c>
      <c r="R7" s="55">
        <f>'set 2'!C50</f>
        <v>0</v>
      </c>
      <c r="S7" s="60">
        <f>'set 3'!C50</f>
        <v>0</v>
      </c>
      <c r="T7" s="56">
        <f>'set 4'!C50</f>
        <v>0</v>
      </c>
      <c r="U7" s="57">
        <f>'set 5'!C50</f>
        <v>0</v>
      </c>
      <c r="V7" s="67">
        <f t="shared" si="1"/>
        <v>0</v>
      </c>
      <c r="W7" s="51"/>
      <c r="X7" s="51"/>
      <c r="AK7" s="29"/>
      <c r="AL7" s="26"/>
      <c r="AM7" s="30"/>
      <c r="AN7" s="28"/>
      <c r="AO7" s="26"/>
      <c r="AP7" s="28"/>
      <c r="AQ7" s="28"/>
    </row>
    <row r="8" spans="1:43" ht="17.25">
      <c r="A8" t="s">
        <v>17</v>
      </c>
      <c r="D8" s="60">
        <f>'set 1'!C81</f>
        <v>0</v>
      </c>
      <c r="E8" s="60">
        <f>'set 2'!C81</f>
        <v>0</v>
      </c>
      <c r="F8" s="60">
        <f>'set 3'!C81</f>
        <v>0</v>
      </c>
      <c r="G8" s="60">
        <f>'set 4'!C81</f>
        <v>0</v>
      </c>
      <c r="H8" s="61">
        <f>'set 5'!C81</f>
        <v>0</v>
      </c>
      <c r="I8" s="66">
        <f t="shared" si="0"/>
        <v>0</v>
      </c>
      <c r="J8" s="52"/>
      <c r="K8" s="52"/>
      <c r="L8" s="52"/>
      <c r="M8" s="52"/>
      <c r="N8" t="s">
        <v>17</v>
      </c>
      <c r="Q8" s="55">
        <f>'set 1'!C51</f>
        <v>0</v>
      </c>
      <c r="R8" s="55">
        <f>'set 2'!C51</f>
        <v>0</v>
      </c>
      <c r="S8" s="60">
        <f>'set 3'!C51</f>
        <v>0</v>
      </c>
      <c r="T8" s="56">
        <f>'set 4'!C51</f>
        <v>0</v>
      </c>
      <c r="U8" s="57">
        <f>'set 5'!C51</f>
        <v>0</v>
      </c>
      <c r="V8" s="67">
        <f t="shared" si="1"/>
        <v>0</v>
      </c>
      <c r="W8" s="52"/>
      <c r="X8" s="52"/>
      <c r="AK8" s="29"/>
      <c r="AL8" s="26"/>
      <c r="AM8" s="30"/>
      <c r="AN8" s="28"/>
      <c r="AO8" s="26"/>
      <c r="AP8" s="28"/>
      <c r="AQ8" s="28"/>
    </row>
    <row r="9" spans="1:43" ht="17.25">
      <c r="A9" t="s">
        <v>18</v>
      </c>
      <c r="D9" s="60">
        <f>'set 1'!C83</f>
        <v>0</v>
      </c>
      <c r="E9" s="60">
        <f>'set 2'!C83</f>
        <v>0</v>
      </c>
      <c r="F9" s="60">
        <f>'set 3'!C83</f>
        <v>0</v>
      </c>
      <c r="G9" s="60">
        <f>'set 4'!C83</f>
        <v>0</v>
      </c>
      <c r="H9" s="61">
        <f>'set 5'!C83</f>
        <v>0</v>
      </c>
      <c r="I9" s="66">
        <f t="shared" si="0"/>
        <v>0</v>
      </c>
      <c r="J9" s="52"/>
      <c r="K9" s="52"/>
      <c r="L9" s="52"/>
      <c r="M9" s="52"/>
      <c r="N9" t="s">
        <v>18</v>
      </c>
      <c r="Q9" s="55">
        <f>'set 1'!C53</f>
        <v>2</v>
      </c>
      <c r="R9" s="55">
        <f>'set 2'!C53</f>
        <v>0</v>
      </c>
      <c r="S9" s="60">
        <f>'set 3'!C53</f>
        <v>0</v>
      </c>
      <c r="T9" s="56">
        <f>'set 4'!C53</f>
        <v>0</v>
      </c>
      <c r="U9" s="57">
        <f>'set 5'!C53</f>
        <v>0</v>
      </c>
      <c r="V9" s="67">
        <f t="shared" si="1"/>
        <v>2</v>
      </c>
      <c r="W9" s="52"/>
      <c r="X9" s="52"/>
      <c r="AK9" s="29"/>
      <c r="AL9" s="26"/>
      <c r="AM9" s="30"/>
      <c r="AN9" s="28"/>
      <c r="AO9" s="26"/>
      <c r="AP9" s="28"/>
      <c r="AQ9" s="28"/>
    </row>
    <row r="10" spans="1:43" ht="17.25">
      <c r="A10" t="s">
        <v>19</v>
      </c>
      <c r="D10" s="60">
        <f>'set 1'!C84</f>
        <v>6</v>
      </c>
      <c r="E10" s="60">
        <f>'set 2'!C84</f>
        <v>0</v>
      </c>
      <c r="F10" s="60">
        <f>'set 3'!C84</f>
        <v>0</v>
      </c>
      <c r="G10" s="60">
        <f>'set 4'!C84</f>
        <v>0</v>
      </c>
      <c r="H10" s="61">
        <f>'set 5'!C84</f>
        <v>0</v>
      </c>
      <c r="I10" s="66">
        <f t="shared" si="0"/>
        <v>6</v>
      </c>
      <c r="J10" s="52"/>
      <c r="K10" s="52"/>
      <c r="L10" s="52"/>
      <c r="M10" s="52"/>
      <c r="N10" t="s">
        <v>19</v>
      </c>
      <c r="Q10" s="55">
        <f>'set 1'!C54</f>
        <v>3</v>
      </c>
      <c r="R10" s="55">
        <f>'set 2'!C54</f>
        <v>0</v>
      </c>
      <c r="S10" s="60">
        <f>'set 3'!C54</f>
        <v>0</v>
      </c>
      <c r="T10" s="56">
        <f>'set 4'!C54</f>
        <v>0</v>
      </c>
      <c r="U10" s="57">
        <f>'set 5'!C54</f>
        <v>0</v>
      </c>
      <c r="V10" s="67">
        <f t="shared" si="1"/>
        <v>3</v>
      </c>
      <c r="W10" s="52"/>
      <c r="X10" s="52"/>
      <c r="AK10" s="29"/>
      <c r="AL10" s="26"/>
      <c r="AM10" s="30"/>
      <c r="AN10" s="28"/>
      <c r="AO10" s="26"/>
      <c r="AP10" s="28"/>
      <c r="AQ10" s="28"/>
    </row>
    <row r="11" spans="1:43" ht="17.25">
      <c r="A11" t="s">
        <v>32</v>
      </c>
      <c r="D11" s="4">
        <f>'set 1'!C82</f>
        <v>0</v>
      </c>
      <c r="E11" s="4">
        <f>'set 2'!C82</f>
        <v>0</v>
      </c>
      <c r="F11" s="4">
        <f>'set 3'!C82</f>
        <v>0</v>
      </c>
      <c r="G11" s="4">
        <f>'set 4'!C82</f>
        <v>0</v>
      </c>
      <c r="H11" s="62">
        <f>'set 5'!C82</f>
        <v>0</v>
      </c>
      <c r="I11" s="66">
        <f t="shared" si="0"/>
        <v>0</v>
      </c>
      <c r="J11" s="52"/>
      <c r="K11" s="52"/>
      <c r="L11" s="52"/>
      <c r="M11" s="52"/>
      <c r="N11" t="s">
        <v>32</v>
      </c>
      <c r="Q11" s="55">
        <f>'set 1'!C52</f>
        <v>0</v>
      </c>
      <c r="R11" s="55">
        <f>'set 2'!C52</f>
        <v>0</v>
      </c>
      <c r="S11" s="60">
        <f>'set 3'!C52</f>
        <v>0</v>
      </c>
      <c r="T11" s="56">
        <f>'set 4'!C52</f>
        <v>0</v>
      </c>
      <c r="U11" s="57">
        <f>'set 5'!C52</f>
        <v>0</v>
      </c>
      <c r="V11" s="67">
        <f t="shared" si="1"/>
        <v>0</v>
      </c>
      <c r="W11" s="52"/>
      <c r="X11" s="52"/>
      <c r="AK11" s="29"/>
      <c r="AL11" s="26"/>
      <c r="AM11" s="30"/>
      <c r="AN11" s="28"/>
      <c r="AO11" s="26"/>
      <c r="AP11" s="28"/>
      <c r="AQ11" s="28"/>
    </row>
    <row r="12" spans="1:43" ht="17.25">
      <c r="A12" s="101" t="s">
        <v>31</v>
      </c>
      <c r="B12" s="101"/>
      <c r="C12" s="101"/>
      <c r="D12" s="63">
        <f>SUM(D5:D11)</f>
        <v>11</v>
      </c>
      <c r="E12" s="63">
        <f>SUM(E5:E11)</f>
        <v>0</v>
      </c>
      <c r="F12" s="63">
        <f>SUM(F5:F11)</f>
        <v>0</v>
      </c>
      <c r="G12" s="63">
        <f>SUM(G5:G11)</f>
        <v>0</v>
      </c>
      <c r="H12" s="63">
        <f>SUM(H5:H11)</f>
        <v>0</v>
      </c>
      <c r="I12" s="52"/>
      <c r="J12" s="52"/>
      <c r="K12" s="52"/>
      <c r="L12" s="52"/>
      <c r="M12" s="52"/>
      <c r="N12" s="101" t="s">
        <v>31</v>
      </c>
      <c r="O12" s="101"/>
      <c r="P12" s="101"/>
      <c r="Q12" s="59">
        <f>SUM(Q5:Q11)</f>
        <v>9</v>
      </c>
      <c r="R12" s="59">
        <f>SUM(R5:R11)</f>
        <v>0</v>
      </c>
      <c r="S12" s="59">
        <f>SUM(S5:S11)</f>
        <v>0</v>
      </c>
      <c r="T12" s="59">
        <f>SUM(T5:T11)</f>
        <v>0</v>
      </c>
      <c r="U12" s="59">
        <f>SUM(U5:U11)</f>
        <v>0</v>
      </c>
      <c r="V12" s="52"/>
      <c r="W12" s="52"/>
      <c r="X12" s="52"/>
      <c r="AK12" s="29"/>
      <c r="AL12" s="26"/>
      <c r="AM12" s="30"/>
      <c r="AN12" s="28"/>
      <c r="AO12" s="26"/>
      <c r="AP12" s="28"/>
      <c r="AQ12" s="28"/>
    </row>
    <row r="13" spans="9:43" ht="17.25">
      <c r="I13" s="52"/>
      <c r="J13" s="52"/>
      <c r="K13" s="52"/>
      <c r="L13" s="52"/>
      <c r="M13" s="52"/>
      <c r="V13" s="52"/>
      <c r="W13" s="52"/>
      <c r="X13" s="52"/>
      <c r="AK13" s="29"/>
      <c r="AL13" s="26"/>
      <c r="AM13" s="30"/>
      <c r="AN13" s="28"/>
      <c r="AO13" s="28"/>
      <c r="AP13" s="26"/>
      <c r="AQ13" s="26"/>
    </row>
    <row r="14" spans="4:43" ht="17.25">
      <c r="D14" t="s">
        <v>26</v>
      </c>
      <c r="E14" t="s">
        <v>27</v>
      </c>
      <c r="F14" t="s">
        <v>28</v>
      </c>
      <c r="G14" t="s">
        <v>29</v>
      </c>
      <c r="H14" t="s">
        <v>30</v>
      </c>
      <c r="I14" s="52" t="s">
        <v>33</v>
      </c>
      <c r="J14" s="52"/>
      <c r="K14" s="52"/>
      <c r="L14" s="52"/>
      <c r="M14" s="52"/>
      <c r="Q14" t="s">
        <v>26</v>
      </c>
      <c r="R14" t="s">
        <v>27</v>
      </c>
      <c r="S14" t="s">
        <v>28</v>
      </c>
      <c r="T14" t="s">
        <v>29</v>
      </c>
      <c r="U14" t="s">
        <v>30</v>
      </c>
      <c r="V14" s="52" t="s">
        <v>33</v>
      </c>
      <c r="W14" s="52"/>
      <c r="X14" s="52"/>
      <c r="AK14" s="29"/>
      <c r="AL14" s="26"/>
      <c r="AM14" s="30"/>
      <c r="AN14" s="28"/>
      <c r="AO14" s="28"/>
      <c r="AP14" s="26"/>
      <c r="AQ14" s="26"/>
    </row>
    <row r="15" spans="1:43" ht="17.25">
      <c r="A15" t="s">
        <v>12</v>
      </c>
      <c r="D15" s="55">
        <f>'set 1'!C46</f>
        <v>6</v>
      </c>
      <c r="E15" s="55">
        <f>'set 2'!C46</f>
        <v>0</v>
      </c>
      <c r="F15" s="60">
        <f>'set 3'!C46</f>
        <v>0</v>
      </c>
      <c r="G15" s="56">
        <f>'set 4'!C46</f>
        <v>0</v>
      </c>
      <c r="H15" s="56">
        <f>'set 5'!C46</f>
        <v>0</v>
      </c>
      <c r="I15" s="91">
        <f>SUM(D15:H15)</f>
        <v>6</v>
      </c>
      <c r="J15" s="49"/>
      <c r="K15" s="49"/>
      <c r="L15" s="49"/>
      <c r="M15" s="49"/>
      <c r="N15" t="s">
        <v>12</v>
      </c>
      <c r="Q15" s="60">
        <f>'set 1'!C76</f>
        <v>4</v>
      </c>
      <c r="R15" s="60">
        <f>'set 2'!C76</f>
        <v>0</v>
      </c>
      <c r="S15" s="60">
        <f>'set 3'!C76</f>
        <v>0</v>
      </c>
      <c r="T15" s="60">
        <f>'set 4'!C76</f>
        <v>0</v>
      </c>
      <c r="U15" s="60">
        <f>'set 5'!C76</f>
        <v>0</v>
      </c>
      <c r="V15" s="91">
        <f>SUM(Q15:U15)</f>
        <v>4</v>
      </c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50"/>
      <c r="AK15" s="29"/>
      <c r="AL15" s="26"/>
      <c r="AM15" s="30"/>
      <c r="AN15" s="28"/>
      <c r="AO15" s="28"/>
      <c r="AP15" s="26"/>
      <c r="AQ15" s="26"/>
    </row>
    <row r="16" spans="1:43" ht="17.25">
      <c r="A16" t="s">
        <v>20</v>
      </c>
      <c r="D16" s="55">
        <f>'set 1'!C45</f>
        <v>2</v>
      </c>
      <c r="E16" s="55">
        <f>'set 2'!C45</f>
        <v>0</v>
      </c>
      <c r="F16" s="60">
        <f>'set 3'!C45</f>
        <v>0</v>
      </c>
      <c r="G16" s="56">
        <f>'set 4'!C45</f>
        <v>0</v>
      </c>
      <c r="H16" s="56">
        <f>'set 5'!C45</f>
        <v>0</v>
      </c>
      <c r="I16" s="91">
        <f>SUM(D16:H16)</f>
        <v>2</v>
      </c>
      <c r="N16" t="s">
        <v>20</v>
      </c>
      <c r="Q16" s="60">
        <f>'set 1'!C75</f>
        <v>0</v>
      </c>
      <c r="R16" s="60">
        <f>'set 2'!C75</f>
        <v>0</v>
      </c>
      <c r="S16" s="60">
        <f>'set 3'!C75</f>
        <v>0</v>
      </c>
      <c r="T16" s="60">
        <f>'set 4'!C75</f>
        <v>0</v>
      </c>
      <c r="U16" s="60">
        <f>'set 5'!C75</f>
        <v>0</v>
      </c>
      <c r="V16" s="91">
        <f>SUM(Q16:U16)</f>
        <v>0</v>
      </c>
      <c r="AK16" s="29"/>
      <c r="AL16" s="26"/>
      <c r="AM16" s="30"/>
      <c r="AN16" s="28"/>
      <c r="AO16" s="28"/>
      <c r="AP16" s="26"/>
      <c r="AQ16" s="26"/>
    </row>
    <row r="17" spans="1:43" ht="17.25">
      <c r="A17" t="s">
        <v>13</v>
      </c>
      <c r="D17" s="58">
        <f>'set 1'!C47</f>
        <v>3</v>
      </c>
      <c r="E17" s="58">
        <f>'set 2'!C47</f>
        <v>0</v>
      </c>
      <c r="F17" s="4">
        <f>'set 3'!C47</f>
        <v>0</v>
      </c>
      <c r="G17" s="53">
        <f>'set 4'!C47</f>
        <v>0</v>
      </c>
      <c r="H17" s="53">
        <f>'set 5'!C47</f>
        <v>0</v>
      </c>
      <c r="I17" s="91">
        <f>SUM(D17:H17)</f>
        <v>3</v>
      </c>
      <c r="N17" t="s">
        <v>13</v>
      </c>
      <c r="Q17" s="4">
        <f>'set 1'!C77</f>
        <v>5</v>
      </c>
      <c r="R17" s="4">
        <f>'set 2'!C77</f>
        <v>0</v>
      </c>
      <c r="S17" s="4">
        <f>'set 3'!C77</f>
        <v>0</v>
      </c>
      <c r="T17" s="4">
        <f>'set 4'!C77</f>
        <v>0</v>
      </c>
      <c r="U17" s="4">
        <f>'set 5'!C77</f>
        <v>0</v>
      </c>
      <c r="V17" s="91">
        <f>SUM(Q17:U17)</f>
        <v>5</v>
      </c>
      <c r="AK17" s="29"/>
      <c r="AL17" s="26"/>
      <c r="AM17" s="30"/>
      <c r="AN17" s="28"/>
      <c r="AO17" s="28"/>
      <c r="AP17" s="26"/>
      <c r="AQ17" s="26"/>
    </row>
    <row r="18" spans="1:43" ht="17.25">
      <c r="A18" s="101" t="s">
        <v>31</v>
      </c>
      <c r="B18" s="101"/>
      <c r="C18" s="101"/>
      <c r="D18" s="64">
        <f>SUM(D15:D17)</f>
        <v>11</v>
      </c>
      <c r="E18" s="64">
        <f>SUM(E15:E17)</f>
        <v>0</v>
      </c>
      <c r="F18" s="64">
        <f>SUM(F15:F17)</f>
        <v>0</v>
      </c>
      <c r="G18" s="64">
        <f>SUM(G15:G17)</f>
        <v>0</v>
      </c>
      <c r="H18" s="64">
        <f>SUM(H15:H17)</f>
        <v>0</v>
      </c>
      <c r="I18" s="50"/>
      <c r="J18" s="50"/>
      <c r="K18" s="50"/>
      <c r="L18" s="50"/>
      <c r="M18" s="50"/>
      <c r="N18" s="101" t="s">
        <v>31</v>
      </c>
      <c r="O18" s="101"/>
      <c r="P18" s="101"/>
      <c r="Q18" s="65">
        <f>SUM(Q15:Q17)</f>
        <v>9</v>
      </c>
      <c r="R18" s="65">
        <f>SUM(R15:R17)</f>
        <v>0</v>
      </c>
      <c r="S18" s="65">
        <f>SUM(S15:S17)</f>
        <v>0</v>
      </c>
      <c r="T18" s="65">
        <f>SUM(T15:T17)</f>
        <v>0</v>
      </c>
      <c r="U18" s="65">
        <f>SUM(U15:U17)</f>
        <v>0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K18" s="29"/>
      <c r="AL18" s="26"/>
      <c r="AM18" s="30"/>
      <c r="AN18" s="28"/>
      <c r="AO18" s="28"/>
      <c r="AP18" s="26"/>
      <c r="AQ18" s="26"/>
    </row>
    <row r="19" spans="1:43" ht="17.25">
      <c r="A19" s="4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49"/>
      <c r="AG19" s="49"/>
      <c r="AK19" s="29"/>
      <c r="AL19" s="26"/>
      <c r="AM19" s="30"/>
      <c r="AN19" s="28"/>
      <c r="AO19" s="28"/>
      <c r="AP19" s="26"/>
      <c r="AQ19" s="26"/>
    </row>
    <row r="20" spans="1:43" ht="17.25">
      <c r="A20" s="4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49"/>
      <c r="AG20" s="49"/>
      <c r="AK20" s="29"/>
      <c r="AL20" s="26"/>
      <c r="AM20" s="30"/>
      <c r="AN20" s="28"/>
      <c r="AO20" s="28"/>
      <c r="AP20" s="26"/>
      <c r="AQ20" s="26"/>
    </row>
    <row r="21" spans="1:43" ht="17.25">
      <c r="A21" s="4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49"/>
      <c r="AG21" s="49"/>
      <c r="AK21" s="29"/>
      <c r="AL21" s="26"/>
      <c r="AM21" s="30"/>
      <c r="AN21" s="28"/>
      <c r="AO21" s="28"/>
      <c r="AP21" s="26"/>
      <c r="AQ21" s="26"/>
    </row>
    <row r="22" spans="1:43" ht="17.25">
      <c r="A22" s="49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49"/>
      <c r="AG22" s="49"/>
      <c r="AK22" s="29"/>
      <c r="AL22" s="26"/>
      <c r="AM22" s="30"/>
      <c r="AN22" s="28"/>
      <c r="AO22" s="28"/>
      <c r="AP22" s="26"/>
      <c r="AQ22" s="26"/>
    </row>
    <row r="23" spans="1:43" ht="17.25">
      <c r="A23" s="4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49"/>
      <c r="AG23" s="49"/>
      <c r="AK23" s="29"/>
      <c r="AL23" s="26"/>
      <c r="AM23" s="30"/>
      <c r="AN23" s="28"/>
      <c r="AO23" s="28"/>
      <c r="AP23" s="26"/>
      <c r="AQ23" s="26"/>
    </row>
    <row r="24" spans="1:43" ht="17.25">
      <c r="A24" s="49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49"/>
      <c r="AG24" s="49"/>
      <c r="AK24" s="29"/>
      <c r="AL24" s="26"/>
      <c r="AM24" s="30"/>
      <c r="AN24" s="28"/>
      <c r="AO24" s="28"/>
      <c r="AP24" s="26"/>
      <c r="AQ24" s="26"/>
    </row>
    <row r="25" spans="1:43" ht="17.25">
      <c r="A25" s="49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49"/>
      <c r="AG25" s="49"/>
      <c r="AK25" s="29"/>
      <c r="AL25" s="26"/>
      <c r="AM25" s="30"/>
      <c r="AN25" s="28"/>
      <c r="AO25" s="28"/>
      <c r="AP25" s="26"/>
      <c r="AQ25" s="26"/>
    </row>
    <row r="26" spans="1:43" ht="17.25">
      <c r="A26" s="49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49"/>
      <c r="AG26" s="49"/>
      <c r="AK26" s="29"/>
      <c r="AL26" s="26"/>
      <c r="AM26" s="30"/>
      <c r="AN26" s="28"/>
      <c r="AO26" s="28"/>
      <c r="AP26" s="26"/>
      <c r="AQ26" s="26"/>
    </row>
    <row r="27" spans="1:43" ht="17.25">
      <c r="A27" s="49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49"/>
      <c r="AG27" s="49"/>
      <c r="AK27" s="29"/>
      <c r="AL27" s="26"/>
      <c r="AM27" s="30"/>
      <c r="AN27" s="28"/>
      <c r="AO27" s="28"/>
      <c r="AP27" s="26"/>
      <c r="AQ27" s="26"/>
    </row>
    <row r="28" spans="1:43" ht="17.25">
      <c r="A28" s="49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49"/>
      <c r="AG28" s="49"/>
      <c r="AK28" s="29"/>
      <c r="AL28" s="26"/>
      <c r="AM28" s="30"/>
      <c r="AN28" s="28"/>
      <c r="AO28" s="28"/>
      <c r="AP28" s="26"/>
      <c r="AQ28" s="26"/>
    </row>
    <row r="29" spans="1:43" ht="17.25">
      <c r="A29" s="49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49"/>
      <c r="AG29" s="50"/>
      <c r="AK29" s="29"/>
      <c r="AL29" s="26"/>
      <c r="AM29" s="30"/>
      <c r="AN29" s="28"/>
      <c r="AO29" s="28"/>
      <c r="AP29" s="26"/>
      <c r="AQ29" s="26"/>
    </row>
    <row r="30" spans="2:43" ht="17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K30" s="29"/>
      <c r="AL30" s="26"/>
      <c r="AM30" s="30"/>
      <c r="AN30" s="28"/>
      <c r="AO30" s="28"/>
      <c r="AP30" s="26"/>
      <c r="AQ30" s="26"/>
    </row>
    <row r="31" spans="37:43" ht="17.25">
      <c r="AK31" s="29"/>
      <c r="AL31" s="26"/>
      <c r="AM31" s="30"/>
      <c r="AN31" s="28"/>
      <c r="AO31" s="28"/>
      <c r="AP31" s="26"/>
      <c r="AQ31" s="26"/>
    </row>
    <row r="32" spans="1:43" ht="17.25">
      <c r="A32" s="93" t="str">
        <f>entry!U2</f>
        <v>Casa</v>
      </c>
      <c r="B32" s="93"/>
      <c r="C32" s="93"/>
      <c r="AK32" s="29"/>
      <c r="AL32" s="26"/>
      <c r="AM32" s="30"/>
      <c r="AN32" s="28"/>
      <c r="AO32" s="28"/>
      <c r="AP32" s="26"/>
      <c r="AQ32" s="26"/>
    </row>
    <row r="33" spans="37:43" ht="17.25">
      <c r="AK33" s="29"/>
      <c r="AL33" s="26"/>
      <c r="AM33" s="30"/>
      <c r="AN33" s="28"/>
      <c r="AO33" s="28"/>
      <c r="AP33" s="26"/>
      <c r="AQ33" s="26"/>
    </row>
    <row r="34" spans="1:43" ht="17.25">
      <c r="A34" t="s">
        <v>3</v>
      </c>
      <c r="C34" t="s">
        <v>20</v>
      </c>
      <c r="AK34" s="29"/>
      <c r="AL34" s="26"/>
      <c r="AM34" s="30"/>
      <c r="AN34" s="28"/>
      <c r="AO34" s="28"/>
      <c r="AP34" s="26"/>
      <c r="AQ34" s="26"/>
    </row>
    <row r="35" spans="1:43" ht="17.25">
      <c r="A35" t="s">
        <v>4</v>
      </c>
      <c r="C35" t="s">
        <v>12</v>
      </c>
      <c r="AK35" s="29"/>
      <c r="AL35" s="26"/>
      <c r="AM35" s="30"/>
      <c r="AN35" s="28"/>
      <c r="AO35" s="28"/>
      <c r="AP35" s="26"/>
      <c r="AQ35" s="26"/>
    </row>
    <row r="36" spans="1:3" ht="12.75">
      <c r="A36" t="s">
        <v>5</v>
      </c>
      <c r="C36" t="s">
        <v>13</v>
      </c>
    </row>
    <row r="37" spans="1:3" ht="12.75">
      <c r="A37" t="s">
        <v>7</v>
      </c>
      <c r="C37" t="s">
        <v>14</v>
      </c>
    </row>
    <row r="38" spans="1:3" ht="12.75">
      <c r="A38" t="s">
        <v>8</v>
      </c>
      <c r="C38" t="s">
        <v>15</v>
      </c>
    </row>
    <row r="39" spans="1:3" ht="12.75">
      <c r="A39" t="s">
        <v>9</v>
      </c>
      <c r="C39" t="s">
        <v>16</v>
      </c>
    </row>
    <row r="40" spans="1:3" ht="12.75">
      <c r="A40" t="s">
        <v>10</v>
      </c>
      <c r="C40" t="s">
        <v>17</v>
      </c>
    </row>
    <row r="41" spans="1:3" ht="12.75">
      <c r="A41" t="s">
        <v>25</v>
      </c>
      <c r="C41" t="s">
        <v>18</v>
      </c>
    </row>
    <row r="42" spans="1:3" ht="12.75">
      <c r="A42" t="s">
        <v>11</v>
      </c>
      <c r="C42" t="s">
        <v>19</v>
      </c>
    </row>
    <row r="43" spans="1:3" ht="12.75">
      <c r="A43" t="s">
        <v>23</v>
      </c>
      <c r="C43" t="s">
        <v>32</v>
      </c>
    </row>
    <row r="45" spans="1:6" ht="15">
      <c r="A45" s="35" t="s">
        <v>3</v>
      </c>
      <c r="B45" s="35"/>
      <c r="C45" s="32">
        <f>'set 1'!C45+'set 2'!C45+'set 3'!C45+'set 4'!C45+'set 5'!C45</f>
        <v>2</v>
      </c>
      <c r="D45" s="31"/>
      <c r="E45" s="31">
        <f aca="true" t="shared" si="2" ref="E45:E54">(C45/$C$56)*100</f>
        <v>10</v>
      </c>
      <c r="F45" s="3" t="s">
        <v>22</v>
      </c>
    </row>
    <row r="46" spans="1:6" ht="15">
      <c r="A46" s="35" t="s">
        <v>4</v>
      </c>
      <c r="B46" s="35"/>
      <c r="C46" s="32">
        <f>'set 1'!C46+'set 2'!C46+'set 3'!C46+'set 4'!C46+'set 5'!C46</f>
        <v>6</v>
      </c>
      <c r="D46" s="31"/>
      <c r="E46" s="31">
        <f t="shared" si="2"/>
        <v>30</v>
      </c>
      <c r="F46" s="3" t="s">
        <v>22</v>
      </c>
    </row>
    <row r="47" spans="1:6" ht="15">
      <c r="A47" s="35" t="s">
        <v>5</v>
      </c>
      <c r="B47" s="35"/>
      <c r="C47" s="32">
        <f>'set 1'!C47+'set 2'!C47+'set 3'!C47+'set 4'!C47+'set 5'!C47</f>
        <v>3</v>
      </c>
      <c r="D47" s="31"/>
      <c r="E47" s="31">
        <f t="shared" si="2"/>
        <v>15</v>
      </c>
      <c r="F47" s="3" t="s">
        <v>22</v>
      </c>
    </row>
    <row r="48" spans="1:6" ht="15">
      <c r="A48" s="35" t="s">
        <v>7</v>
      </c>
      <c r="B48" s="35"/>
      <c r="C48" s="32">
        <f>'set 1'!C48+'set 2'!C48+'set 3'!C48+'set 4'!C48+'set 5'!C48</f>
        <v>4</v>
      </c>
      <c r="D48" s="31"/>
      <c r="E48" s="31">
        <f t="shared" si="2"/>
        <v>20</v>
      </c>
      <c r="F48" s="3" t="s">
        <v>22</v>
      </c>
    </row>
    <row r="49" spans="1:6" ht="15">
      <c r="A49" s="35" t="s">
        <v>8</v>
      </c>
      <c r="B49" s="35"/>
      <c r="C49" s="32">
        <f>'set 1'!C49+'set 2'!C49+'set 3'!C49+'set 4'!C49+'set 5'!C49</f>
        <v>0</v>
      </c>
      <c r="D49" s="31"/>
      <c r="E49" s="31">
        <f t="shared" si="2"/>
        <v>0</v>
      </c>
      <c r="F49" s="3" t="s">
        <v>22</v>
      </c>
    </row>
    <row r="50" spans="1:6" ht="15">
      <c r="A50" s="35" t="s">
        <v>9</v>
      </c>
      <c r="B50" s="35"/>
      <c r="C50" s="32">
        <f>'set 1'!C50+'set 2'!C50+'set 3'!C50+'set 4'!C50+'set 5'!C50</f>
        <v>0</v>
      </c>
      <c r="D50" s="31"/>
      <c r="E50" s="31">
        <f t="shared" si="2"/>
        <v>0</v>
      </c>
      <c r="F50" s="3" t="s">
        <v>22</v>
      </c>
    </row>
    <row r="51" spans="1:6" ht="15">
      <c r="A51" s="35" t="s">
        <v>10</v>
      </c>
      <c r="B51" s="35"/>
      <c r="C51" s="32">
        <f>'set 1'!C51+'set 2'!C51+'set 3'!C51+'set 4'!C51+'set 5'!C51</f>
        <v>0</v>
      </c>
      <c r="D51" s="31"/>
      <c r="E51" s="31">
        <f t="shared" si="2"/>
        <v>0</v>
      </c>
      <c r="F51" s="3" t="s">
        <v>22</v>
      </c>
    </row>
    <row r="52" spans="1:6" ht="15">
      <c r="A52" s="35" t="s">
        <v>25</v>
      </c>
      <c r="B52" s="35"/>
      <c r="C52" s="32">
        <f>'set 1'!C52+'set 2'!C52+'set 3'!C52+'set 4'!C52+'set 5'!C52</f>
        <v>0</v>
      </c>
      <c r="D52" s="31"/>
      <c r="E52" s="31">
        <f t="shared" si="2"/>
        <v>0</v>
      </c>
      <c r="F52" s="3" t="s">
        <v>22</v>
      </c>
    </row>
    <row r="53" spans="1:6" ht="15">
      <c r="A53" s="35" t="s">
        <v>11</v>
      </c>
      <c r="B53" s="35"/>
      <c r="C53" s="32">
        <f>'set 1'!C53+'set 2'!C53+'set 3'!C53+'set 4'!C53+'set 5'!C53</f>
        <v>2</v>
      </c>
      <c r="D53" s="31"/>
      <c r="E53" s="31">
        <f t="shared" si="2"/>
        <v>10</v>
      </c>
      <c r="F53" s="3" t="s">
        <v>22</v>
      </c>
    </row>
    <row r="54" spans="1:6" ht="15">
      <c r="A54" s="35" t="s">
        <v>23</v>
      </c>
      <c r="B54" s="35"/>
      <c r="C54" s="32">
        <f>'set 1'!C54+'set 2'!C54+'set 3'!C54+'set 4'!C54+'set 5'!C54</f>
        <v>3</v>
      </c>
      <c r="D54" s="31"/>
      <c r="E54" s="31">
        <f t="shared" si="2"/>
        <v>15</v>
      </c>
      <c r="F54" s="3" t="s">
        <v>22</v>
      </c>
    </row>
    <row r="56" spans="1:3" ht="15.75">
      <c r="A56" t="s">
        <v>21</v>
      </c>
      <c r="C56" s="34">
        <f>SUM(C45:C54)</f>
        <v>20</v>
      </c>
    </row>
    <row r="58" spans="4:5" ht="12.75">
      <c r="D58">
        <f>SUM(E48:E54)</f>
        <v>45</v>
      </c>
      <c r="E58" s="3" t="s">
        <v>22</v>
      </c>
    </row>
    <row r="59" spans="1:37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6"/>
      <c r="AI59" s="16"/>
      <c r="AJ59" s="16"/>
      <c r="AK59" s="16"/>
    </row>
    <row r="62" spans="1:5" ht="12.75">
      <c r="A62" s="92" t="str">
        <f>entry!U4</f>
        <v>Ospiti</v>
      </c>
      <c r="B62" s="92"/>
      <c r="C62" s="92"/>
      <c r="D62" s="92"/>
      <c r="E62" s="92"/>
    </row>
    <row r="64" spans="1:3" ht="12.75">
      <c r="A64" t="s">
        <v>3</v>
      </c>
      <c r="C64" t="s">
        <v>20</v>
      </c>
    </row>
    <row r="65" spans="1:3" ht="12.75">
      <c r="A65" t="s">
        <v>4</v>
      </c>
      <c r="C65" t="s">
        <v>12</v>
      </c>
    </row>
    <row r="66" spans="1:3" ht="12.75">
      <c r="A66" t="s">
        <v>5</v>
      </c>
      <c r="C66" t="s">
        <v>13</v>
      </c>
    </row>
    <row r="67" spans="1:3" ht="12.75">
      <c r="A67" t="s">
        <v>7</v>
      </c>
      <c r="C67" t="s">
        <v>14</v>
      </c>
    </row>
    <row r="68" spans="1:3" ht="12.75">
      <c r="A68" t="s">
        <v>8</v>
      </c>
      <c r="C68" t="s">
        <v>15</v>
      </c>
    </row>
    <row r="69" spans="1:3" ht="12.75">
      <c r="A69" t="s">
        <v>9</v>
      </c>
      <c r="C69" t="s">
        <v>16</v>
      </c>
    </row>
    <row r="70" spans="1:3" ht="12.75">
      <c r="A70" t="s">
        <v>10</v>
      </c>
      <c r="C70" t="s">
        <v>17</v>
      </c>
    </row>
    <row r="71" spans="1:3" ht="12.75">
      <c r="A71" t="s">
        <v>25</v>
      </c>
      <c r="C71" t="s">
        <v>18</v>
      </c>
    </row>
    <row r="72" spans="1:3" ht="12.75">
      <c r="A72" t="s">
        <v>11</v>
      </c>
      <c r="C72" t="s">
        <v>19</v>
      </c>
    </row>
    <row r="73" spans="1:3" ht="12.75">
      <c r="A73" t="s">
        <v>23</v>
      </c>
      <c r="C73" t="s">
        <v>32</v>
      </c>
    </row>
    <row r="75" spans="1:6" ht="15">
      <c r="A75" s="31" t="s">
        <v>3</v>
      </c>
      <c r="B75" s="31"/>
      <c r="C75" s="32">
        <f>'set 1'!C75+'set 2'!C75+'set 3'!C75+'set 4'!C75+'set 5'!C75</f>
        <v>0</v>
      </c>
      <c r="D75" s="31"/>
      <c r="E75" s="31">
        <f aca="true" t="shared" si="3" ref="E75:E84">(C75/$C$86)*100</f>
        <v>0</v>
      </c>
      <c r="F75" s="33" t="s">
        <v>22</v>
      </c>
    </row>
    <row r="76" spans="1:6" ht="15">
      <c r="A76" s="31" t="s">
        <v>4</v>
      </c>
      <c r="B76" s="31"/>
      <c r="C76" s="32">
        <f>'set 1'!C76+'set 2'!C76+'set 3'!C76+'set 4'!C76+'set 5'!C76</f>
        <v>4</v>
      </c>
      <c r="D76" s="31"/>
      <c r="E76" s="31">
        <f t="shared" si="3"/>
        <v>20</v>
      </c>
      <c r="F76" s="33" t="s">
        <v>22</v>
      </c>
    </row>
    <row r="77" spans="1:6" ht="15">
      <c r="A77" s="31" t="s">
        <v>5</v>
      </c>
      <c r="B77" s="31"/>
      <c r="C77" s="32">
        <f>'set 1'!C77+'set 2'!C77+'set 3'!C77+'set 4'!C77+'set 5'!C77</f>
        <v>5</v>
      </c>
      <c r="D77" s="31"/>
      <c r="E77" s="31">
        <f t="shared" si="3"/>
        <v>25</v>
      </c>
      <c r="F77" s="33" t="s">
        <v>22</v>
      </c>
    </row>
    <row r="78" spans="1:6" ht="15">
      <c r="A78" s="31" t="s">
        <v>7</v>
      </c>
      <c r="B78" s="31"/>
      <c r="C78" s="32">
        <f>'set 1'!C78+'set 2'!C78+'set 3'!C78+'set 4'!C78+'set 5'!C78</f>
        <v>5</v>
      </c>
      <c r="D78" s="31"/>
      <c r="E78" s="31">
        <f t="shared" si="3"/>
        <v>25</v>
      </c>
      <c r="F78" s="33" t="s">
        <v>22</v>
      </c>
    </row>
    <row r="79" spans="1:6" ht="15">
      <c r="A79" s="31" t="s">
        <v>8</v>
      </c>
      <c r="B79" s="31"/>
      <c r="C79" s="32">
        <f>'set 1'!C79+'set 2'!C79+'set 3'!C79+'set 4'!C79+'set 5'!C79</f>
        <v>0</v>
      </c>
      <c r="D79" s="31"/>
      <c r="E79" s="31">
        <f t="shared" si="3"/>
        <v>0</v>
      </c>
      <c r="F79" s="33" t="s">
        <v>22</v>
      </c>
    </row>
    <row r="80" spans="1:6" ht="15">
      <c r="A80" s="31" t="s">
        <v>9</v>
      </c>
      <c r="B80" s="31"/>
      <c r="C80" s="32">
        <f>'set 1'!C80+'set 2'!C80+'set 3'!C80+'set 4'!C80+'set 5'!C80</f>
        <v>0</v>
      </c>
      <c r="D80" s="31"/>
      <c r="E80" s="31">
        <f t="shared" si="3"/>
        <v>0</v>
      </c>
      <c r="F80" s="33" t="s">
        <v>22</v>
      </c>
    </row>
    <row r="81" spans="1:6" ht="15">
      <c r="A81" s="31" t="s">
        <v>10</v>
      </c>
      <c r="B81" s="31"/>
      <c r="C81" s="32">
        <f>'set 1'!C81+'set 2'!C81+'set 3'!C81+'set 4'!C81+'set 5'!C81</f>
        <v>0</v>
      </c>
      <c r="D81" s="31"/>
      <c r="E81" s="31">
        <f t="shared" si="3"/>
        <v>0</v>
      </c>
      <c r="F81" s="33" t="s">
        <v>22</v>
      </c>
    </row>
    <row r="82" spans="1:6" ht="15">
      <c r="A82" s="31" t="s">
        <v>25</v>
      </c>
      <c r="B82" s="31"/>
      <c r="C82" s="32">
        <f>'set 1'!C82+'set 2'!C82+'set 3'!C82+'set 4'!C82+'set 5'!C82</f>
        <v>0</v>
      </c>
      <c r="D82" s="31"/>
      <c r="E82" s="31">
        <f t="shared" si="3"/>
        <v>0</v>
      </c>
      <c r="F82" s="33" t="s">
        <v>22</v>
      </c>
    </row>
    <row r="83" spans="1:6" ht="15">
      <c r="A83" s="31" t="s">
        <v>11</v>
      </c>
      <c r="B83" s="31"/>
      <c r="C83" s="32">
        <f>'set 1'!C83+'set 2'!C83+'set 3'!C83+'set 4'!C83+'set 5'!C83</f>
        <v>0</v>
      </c>
      <c r="D83" s="31"/>
      <c r="E83" s="31">
        <f t="shared" si="3"/>
        <v>0</v>
      </c>
      <c r="F83" s="33" t="s">
        <v>22</v>
      </c>
    </row>
    <row r="84" spans="1:6" ht="15">
      <c r="A84" s="31" t="s">
        <v>23</v>
      </c>
      <c r="B84" s="31"/>
      <c r="C84" s="32">
        <f>'set 1'!C84+'set 2'!C84+'set 3'!C84+'set 4'!C84+'set 5'!C84</f>
        <v>6</v>
      </c>
      <c r="D84" s="31"/>
      <c r="E84" s="31">
        <f t="shared" si="3"/>
        <v>30</v>
      </c>
      <c r="F84" s="33" t="s">
        <v>22</v>
      </c>
    </row>
    <row r="86" spans="1:3" ht="15.75">
      <c r="A86" t="s">
        <v>21</v>
      </c>
      <c r="C86" s="34">
        <f>SUM(C75:C84)</f>
        <v>20</v>
      </c>
    </row>
    <row r="88" spans="4:5" ht="14.25">
      <c r="D88">
        <f>SUM(E78:E84)</f>
        <v>55</v>
      </c>
      <c r="E88" s="33" t="s">
        <v>22</v>
      </c>
    </row>
  </sheetData>
  <sheetProtection/>
  <mergeCells count="6">
    <mergeCell ref="N3:V3"/>
    <mergeCell ref="A3:I3"/>
    <mergeCell ref="A18:C18"/>
    <mergeCell ref="N12:P12"/>
    <mergeCell ref="A12:C12"/>
    <mergeCell ref="N18:P18"/>
  </mergeCells>
  <printOptions/>
  <pageMargins left="0.7874015748031497" right="0.7874015748031497" top="0.39" bottom="0.48" header="0.23" footer="0.3"/>
  <pageSetup fitToHeight="1" fitToWidth="1" horizontalDpi="600" verticalDpi="600" orientation="portrait" paperSize="9" scale="51" r:id="rId2"/>
  <headerFooter alignWithMargins="0">
    <oddFooter>&amp;R&amp;T&amp;D&amp;N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co-amm-ve114</dc:creator>
  <cp:keywords/>
  <dc:description/>
  <cp:lastModifiedBy>ITA</cp:lastModifiedBy>
  <cp:lastPrinted>2019-02-04T09:24:34Z</cp:lastPrinted>
  <dcterms:created xsi:type="dcterms:W3CDTF">2003-02-08T09:24:39Z</dcterms:created>
  <dcterms:modified xsi:type="dcterms:W3CDTF">2019-02-04T09:36:53Z</dcterms:modified>
  <cp:category/>
  <cp:version/>
  <cp:contentType/>
  <cp:contentStatus/>
</cp:coreProperties>
</file>